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fukushima\Desktop\2024.7業者請求書改訂\"/>
    </mc:Choice>
  </mc:AlternateContent>
  <xr:revisionPtr revIDLastSave="0" documentId="13_ncr:1_{A0884775-8F3D-49D0-8FEE-754ED7FFAD53}" xr6:coauthVersionLast="47" xr6:coauthVersionMax="47" xr10:uidLastSave="{00000000-0000-0000-0000-000000000000}"/>
  <bookViews>
    <workbookView xWindow="11025" yWindow="345" windowWidth="16305" windowHeight="17040" activeTab="2" xr2:uid="{00000000-000D-0000-FFFF-FFFF00000000}"/>
  </bookViews>
  <sheets>
    <sheet name="請求書選択のフローチャート" sheetId="46" r:id="rId1"/>
    <sheet name="取極 (契約) " sheetId="35" r:id="rId2"/>
    <sheet name="電気常用（1号）" sheetId="36" r:id="rId3"/>
    <sheet name="電気常用（2号）" sheetId="37" r:id="rId4"/>
    <sheet name="建築・設備   (1号) " sheetId="38" r:id="rId5"/>
    <sheet name="建築・設備   (2号) " sheetId="34" r:id="rId6"/>
    <sheet name="明細書 " sheetId="41" r:id="rId7"/>
    <sheet name="明細書（２号）" sheetId="40" r:id="rId8"/>
  </sheets>
  <definedNames>
    <definedName name="_xlnm.Print_Area" localSheetId="4">'建築・設備   (1号) '!$A$1:$AK$86</definedName>
    <definedName name="_xlnm.Print_Area" localSheetId="5">'建築・設備   (2号) '!$A$1:$AK$76</definedName>
    <definedName name="_xlnm.Print_Area" localSheetId="1">'取極 (契約) '!$A$1:$AJ$67</definedName>
    <definedName name="_xlnm.Print_Area" localSheetId="2">'電気常用（1号）'!$A$1:$AK$87</definedName>
    <definedName name="_xlnm.Print_Area" localSheetId="3">'電気常用（2号）'!$A$1:$AK$78</definedName>
    <definedName name="_xlnm.Print_Area" localSheetId="6">'明細書 '!$A$1:$AK$88</definedName>
    <definedName name="_xlnm.Print_Area" localSheetId="7">'明細書（２号）'!$A$1:$AK$76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35" l="1"/>
  <c r="AG53" i="36" l="1"/>
  <c r="AD53" i="36"/>
  <c r="AA53" i="36"/>
  <c r="W53" i="36"/>
  <c r="U12" i="40"/>
  <c r="U12" i="34"/>
  <c r="AD51" i="41"/>
  <c r="AD53" i="41"/>
  <c r="K2" i="40"/>
  <c r="AD49" i="41"/>
  <c r="AD55" i="41"/>
  <c r="AD47" i="41"/>
  <c r="AD45" i="41"/>
  <c r="AD43" i="41"/>
  <c r="AD41" i="41"/>
  <c r="AD39" i="41"/>
  <c r="AD37" i="41"/>
  <c r="AD35" i="41"/>
  <c r="AD33" i="41"/>
  <c r="AD31" i="41"/>
  <c r="AD29" i="41"/>
  <c r="AD30" i="40"/>
  <c r="AD32" i="40"/>
  <c r="AD34" i="40"/>
  <c r="AD36" i="40"/>
  <c r="AD38" i="40"/>
  <c r="AD40" i="40"/>
  <c r="AD42" i="40"/>
  <c r="AD44" i="40"/>
  <c r="AD46" i="40"/>
  <c r="AD48" i="40"/>
  <c r="AD50" i="40"/>
  <c r="AD52" i="40"/>
  <c r="AD54" i="40"/>
  <c r="AD56" i="40"/>
  <c r="AD58" i="40"/>
  <c r="AD60" i="40"/>
  <c r="AD62" i="40"/>
  <c r="AD64" i="40"/>
  <c r="AD66" i="40"/>
  <c r="AD68" i="40"/>
  <c r="AD70" i="40"/>
  <c r="AD72" i="40"/>
  <c r="AD74" i="40"/>
  <c r="AD34" i="34"/>
  <c r="AD36" i="34"/>
  <c r="AD38" i="34"/>
  <c r="AD40" i="34"/>
  <c r="AD42" i="34"/>
  <c r="AD44" i="34"/>
  <c r="AD46" i="34"/>
  <c r="AD48" i="34"/>
  <c r="AD50" i="34"/>
  <c r="AD52" i="34"/>
  <c r="AD54" i="34"/>
  <c r="AD56" i="34"/>
  <c r="AD58" i="34"/>
  <c r="AD60" i="34"/>
  <c r="AD62" i="34"/>
  <c r="AD64" i="34"/>
  <c r="AD66" i="34"/>
  <c r="AD68" i="34"/>
  <c r="AD70" i="34"/>
  <c r="AD72" i="34"/>
  <c r="AD74" i="34"/>
  <c r="K2" i="34"/>
  <c r="K2" i="37"/>
  <c r="U13" i="37"/>
  <c r="AD28" i="40"/>
  <c r="AD26" i="40"/>
  <c r="AD24" i="40"/>
  <c r="AD22" i="40"/>
  <c r="AD20" i="40"/>
  <c r="AD18" i="40"/>
  <c r="AD16" i="40"/>
  <c r="AD32" i="34"/>
  <c r="AD30" i="34"/>
  <c r="AD28" i="34"/>
  <c r="AD26" i="34"/>
  <c r="AD24" i="34"/>
  <c r="AD22" i="34"/>
  <c r="AD20" i="34"/>
  <c r="AD18" i="34"/>
  <c r="AD16" i="34"/>
  <c r="AD57" i="41" l="1"/>
  <c r="AD54" i="38"/>
  <c r="AD52" i="38"/>
  <c r="AD50" i="38"/>
  <c r="AD48" i="38"/>
  <c r="AD46" i="38"/>
  <c r="AD44" i="38"/>
  <c r="AD42" i="38"/>
  <c r="AD40" i="38"/>
  <c r="AD38" i="38"/>
  <c r="AD36" i="38"/>
  <c r="AD34" i="38"/>
  <c r="AD32" i="38"/>
  <c r="W57" i="36"/>
  <c r="AG57" i="36"/>
  <c r="AD57" i="36"/>
  <c r="AA57" i="36"/>
  <c r="I11" i="36" l="1"/>
  <c r="I14" i="36" s="1"/>
  <c r="AD56" i="38"/>
  <c r="I10" i="38" s="1"/>
  <c r="I13" i="38" s="1"/>
  <c r="I17" i="36" l="1"/>
  <c r="I16" i="38"/>
  <c r="H16"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福島 知也</author>
    <author>nakagaki</author>
    <author>藤沼 希誌子</author>
  </authors>
  <commentList>
    <comment ref="J1" authorId="0" shapeId="0" xr:uid="{D15BC9AC-F9E5-4C5E-9B62-364E9E4F4404}">
      <text>
        <r>
          <rPr>
            <b/>
            <sz val="9"/>
            <color indexed="39"/>
            <rFont val="MS P ゴシック"/>
            <family val="3"/>
            <charset val="128"/>
          </rPr>
          <t>再発行時は、タブで取極請求書再発行を選択する</t>
        </r>
      </text>
    </comment>
    <comment ref="AC4" authorId="0" shapeId="0" xr:uid="{17CF6296-7766-4215-A175-C262A0375B90}">
      <text>
        <r>
          <rPr>
            <b/>
            <sz val="8"/>
            <color indexed="12"/>
            <rFont val="ＭＳ Ｐゴシック"/>
            <family val="3"/>
            <charset val="128"/>
          </rPr>
          <t>入力する</t>
        </r>
      </text>
    </comment>
    <comment ref="AF4" authorId="1" shapeId="0" xr:uid="{BF4B49FB-E992-4A22-9ECB-478F45DAB96C}">
      <text>
        <r>
          <rPr>
            <b/>
            <sz val="8"/>
            <color indexed="39"/>
            <rFont val="ＭＳ Ｐゴシック"/>
            <family val="3"/>
            <charset val="128"/>
          </rPr>
          <t>入力する</t>
        </r>
      </text>
    </comment>
    <comment ref="AH4" authorId="1" shapeId="0" xr:uid="{AB29012E-C063-45B8-A334-C5CC1B5AD3CF}">
      <text>
        <r>
          <rPr>
            <b/>
            <sz val="8"/>
            <color indexed="39"/>
            <rFont val="ＭＳ Ｐゴシック"/>
            <family val="3"/>
            <charset val="128"/>
          </rPr>
          <t>入力する</t>
        </r>
      </text>
    </comment>
    <comment ref="S6" authorId="1" shapeId="0" xr:uid="{136DFDCD-3523-483F-9F1A-B6FEFDC98FD5}">
      <text>
        <r>
          <rPr>
            <b/>
            <sz val="9"/>
            <color indexed="39"/>
            <rFont val="ＭＳ Ｐゴシック"/>
            <family val="3"/>
            <charset val="128"/>
          </rPr>
          <t>注文書または工事確認書に記載された内容を正確に入力する</t>
        </r>
      </text>
    </comment>
    <comment ref="E12" authorId="1" shapeId="0" xr:uid="{41C55BBD-4901-4591-8733-70114285BA5B}">
      <text>
        <r>
          <rPr>
            <b/>
            <sz val="9"/>
            <color indexed="39"/>
            <rFont val="ＭＳ Ｐゴシック"/>
            <family val="3"/>
            <charset val="128"/>
          </rPr>
          <t>税率を入力する</t>
        </r>
      </text>
    </comment>
    <comment ref="H13" authorId="1" shapeId="0" xr:uid="{ECEE753D-0CCF-4669-B504-33AA3B3C5020}">
      <text>
        <r>
          <rPr>
            <b/>
            <sz val="9"/>
            <color indexed="10"/>
            <rFont val="ＭＳ Ｐゴシック"/>
            <family val="3"/>
            <charset val="128"/>
          </rPr>
          <t>自動入力</t>
        </r>
      </text>
    </comment>
    <comment ref="H16" authorId="1" shapeId="0" xr:uid="{E6EAB17C-F707-48BB-906A-4510D905FE8C}">
      <text>
        <r>
          <rPr>
            <b/>
            <sz val="9"/>
            <color indexed="10"/>
            <rFont val="ＭＳ Ｐゴシック"/>
            <family val="3"/>
            <charset val="128"/>
          </rPr>
          <t>自動入力</t>
        </r>
      </text>
    </comment>
    <comment ref="S32" authorId="1" shapeId="0" xr:uid="{0E0191EE-2513-4600-99B2-CF6C54D4117C}">
      <text>
        <r>
          <rPr>
            <b/>
            <sz val="9"/>
            <color indexed="39"/>
            <rFont val="ＭＳ Ｐゴシック"/>
            <family val="3"/>
            <charset val="128"/>
          </rPr>
          <t>注文書または工事確認書に記載された内容を正確に入力する</t>
        </r>
      </text>
    </comment>
    <comment ref="AD32" authorId="1" shapeId="0" xr:uid="{1F0BDD83-13AB-444D-83DE-872A77DCD9AC}">
      <text>
        <r>
          <rPr>
            <b/>
            <sz val="9"/>
            <color indexed="39"/>
            <rFont val="ＭＳ Ｐゴシック"/>
            <family val="3"/>
            <charset val="128"/>
          </rPr>
          <t>当社の施工担当者を入力</t>
        </r>
      </text>
    </comment>
    <comment ref="S34" authorId="2" shapeId="0" xr:uid="{55A7F3F8-7D0A-4D58-A423-E1DA6FF90D5B}">
      <text>
        <r>
          <rPr>
            <b/>
            <sz val="9"/>
            <color indexed="12"/>
            <rFont val="MS P ゴシック"/>
            <family val="3"/>
            <charset val="128"/>
          </rPr>
          <t>注文書または工事確認書に記載された内容を正確に入力する</t>
        </r>
      </text>
    </comment>
    <comment ref="AA34" authorId="1" shapeId="0" xr:uid="{C71BB7D8-6016-4D98-BF26-9299A3CA3FF9}">
      <text>
        <r>
          <rPr>
            <b/>
            <sz val="9"/>
            <color indexed="39"/>
            <rFont val="ＭＳ Ｐゴシック"/>
            <family val="3"/>
            <charset val="128"/>
          </rPr>
          <t xml:space="preserve">注文書または工事確認書に記載された内容を正確に入力する
</t>
        </r>
      </text>
    </comment>
    <comment ref="AD34" authorId="1" shapeId="0" xr:uid="{BCAD58F8-5548-4F8B-9464-C776A2311F7C}">
      <text>
        <r>
          <rPr>
            <b/>
            <sz val="9"/>
            <color indexed="39"/>
            <rFont val="ＭＳ Ｐゴシック"/>
            <family val="3"/>
            <charset val="128"/>
          </rPr>
          <t>注文書または工事確認書に記載された内容を正確に入力する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福島 知也</author>
    <author>nakagaki</author>
    <author>fukushima</author>
  </authors>
  <commentList>
    <comment ref="K2" authorId="0" shapeId="0" xr:uid="{28FEBB31-16EA-4EEC-83B8-7881A6F147B7}">
      <text>
        <r>
          <rPr>
            <b/>
            <sz val="9"/>
            <color indexed="39"/>
            <rFont val="MS P ゴシック"/>
            <family val="3"/>
            <charset val="128"/>
          </rPr>
          <t>再発行時は、タブで常用請求書再発行を選択する</t>
        </r>
      </text>
    </comment>
    <comment ref="AD5" authorId="0" shapeId="0" xr:uid="{7D253DC1-8B44-4AE2-9637-8B7A7A05C22B}">
      <text>
        <r>
          <rPr>
            <b/>
            <sz val="8"/>
            <color indexed="12"/>
            <rFont val="ＭＳ Ｐゴシック"/>
            <family val="3"/>
            <charset val="128"/>
          </rPr>
          <t>入力する</t>
        </r>
      </text>
    </comment>
    <comment ref="AG5" authorId="1" shapeId="0" xr:uid="{6BCDD1A8-3091-4EA4-9613-F2F18CE9A855}">
      <text>
        <r>
          <rPr>
            <b/>
            <sz val="8"/>
            <color indexed="39"/>
            <rFont val="ＭＳ Ｐゴシック"/>
            <family val="3"/>
            <charset val="128"/>
          </rPr>
          <t>入力する</t>
        </r>
      </text>
    </comment>
    <comment ref="AI5" authorId="1" shapeId="0" xr:uid="{EA1B718B-3759-4C6E-BD63-9A8DEC5010D1}">
      <text>
        <r>
          <rPr>
            <b/>
            <sz val="8"/>
            <color indexed="39"/>
            <rFont val="ＭＳ Ｐゴシック"/>
            <family val="3"/>
            <charset val="128"/>
          </rPr>
          <t>入力する</t>
        </r>
      </text>
    </comment>
    <comment ref="T7" authorId="1" shapeId="0" xr:uid="{05131C33-5A90-4124-AD76-1D8D7169E2B2}">
      <text>
        <r>
          <rPr>
            <b/>
            <sz val="9"/>
            <color indexed="39"/>
            <rFont val="ＭＳ Ｐゴシック"/>
            <family val="3"/>
            <charset val="128"/>
          </rPr>
          <t>取引先コードは支払通知書に記載されたコードを正確に入力する</t>
        </r>
        <r>
          <rPr>
            <b/>
            <sz val="9"/>
            <color indexed="81"/>
            <rFont val="ＭＳ Ｐゴシック"/>
            <family val="3"/>
            <charset val="128"/>
          </rPr>
          <t xml:space="preserve">
</t>
        </r>
      </text>
    </comment>
    <comment ref="F13" authorId="1" shapeId="0" xr:uid="{7EDAF274-C997-4834-9B01-ED62153E9282}">
      <text>
        <r>
          <rPr>
            <b/>
            <sz val="9"/>
            <color indexed="39"/>
            <rFont val="ＭＳ Ｐゴシック"/>
            <family val="3"/>
            <charset val="128"/>
          </rPr>
          <t>税率を入力する</t>
        </r>
      </text>
    </comment>
    <comment ref="I14" authorId="1" shapeId="0" xr:uid="{520CB786-E64E-4B74-97F4-F45DD2D74746}">
      <text>
        <r>
          <rPr>
            <b/>
            <sz val="9"/>
            <color indexed="10"/>
            <rFont val="ＭＳ Ｐゴシック"/>
            <family val="3"/>
            <charset val="128"/>
          </rPr>
          <t>自動計算</t>
        </r>
      </text>
    </comment>
    <comment ref="I17" authorId="1" shapeId="0" xr:uid="{A6BB6A08-B1D8-4FD6-924F-950CD302A482}">
      <text>
        <r>
          <rPr>
            <b/>
            <sz val="9"/>
            <color indexed="10"/>
            <rFont val="ＭＳ Ｐゴシック"/>
            <family val="3"/>
            <charset val="128"/>
          </rPr>
          <t>自動計算</t>
        </r>
      </text>
    </comment>
    <comment ref="AA29" authorId="1" shapeId="0" xr:uid="{5A9E8729-2844-46ED-A578-0308525FF89B}">
      <text>
        <r>
          <rPr>
            <b/>
            <sz val="9"/>
            <color indexed="39"/>
            <rFont val="ＭＳ Ｐゴシック"/>
            <family val="3"/>
            <charset val="128"/>
          </rPr>
          <t>当社の施工担当者を入力</t>
        </r>
      </text>
    </comment>
    <comment ref="L33" authorId="2" shapeId="0" xr:uid="{6804C530-EE62-44BF-8F2E-31BCBCBC7729}">
      <text>
        <r>
          <rPr>
            <b/>
            <sz val="9"/>
            <color indexed="12"/>
            <rFont val="ＭＳ Ｐゴシック"/>
            <family val="3"/>
            <charset val="128"/>
          </rPr>
          <t xml:space="preserve">作業者名はフルネームで入力する
</t>
        </r>
      </text>
    </comment>
    <comment ref="W53" authorId="0" shapeId="0" xr:uid="{B38A218E-802E-42B0-9D6D-7A9534BA9396}">
      <text>
        <r>
          <rPr>
            <b/>
            <sz val="9"/>
            <color indexed="10"/>
            <rFont val="MS P ゴシック"/>
            <family val="3"/>
            <charset val="128"/>
          </rPr>
          <t>２号用紙までの合計</t>
        </r>
      </text>
    </comment>
    <comment ref="AA53" authorId="0" shapeId="0" xr:uid="{375DCA7E-747B-4BA1-93F1-BB2DA89FD1D7}">
      <text>
        <r>
          <rPr>
            <b/>
            <sz val="9"/>
            <color indexed="10"/>
            <rFont val="MS P ゴシック"/>
            <family val="3"/>
            <charset val="128"/>
          </rPr>
          <t>２号用紙までの合計</t>
        </r>
      </text>
    </comment>
    <comment ref="AD53" authorId="0" shapeId="0" xr:uid="{B1DFC2F0-84A6-4A26-B791-57364D7964AB}">
      <text>
        <r>
          <rPr>
            <b/>
            <sz val="9"/>
            <color indexed="10"/>
            <rFont val="MS P ゴシック"/>
            <family val="3"/>
            <charset val="128"/>
          </rPr>
          <t>２号用紙までの合計</t>
        </r>
      </text>
    </comment>
    <comment ref="AG53" authorId="0" shapeId="0" xr:uid="{8E828214-C507-4710-A1F8-5D94B5BCC8DF}">
      <text>
        <r>
          <rPr>
            <b/>
            <sz val="9"/>
            <color indexed="10"/>
            <rFont val="MS P ゴシック"/>
            <family val="3"/>
            <charset val="128"/>
          </rPr>
          <t>２号用紙までの合計</t>
        </r>
      </text>
    </comment>
    <comment ref="W55" authorId="1" shapeId="0" xr:uid="{06D6E7D3-5547-4E4F-B02C-A08C34CC4A2C}">
      <text>
        <r>
          <rPr>
            <b/>
            <sz val="9"/>
            <color indexed="39"/>
            <rFont val="ＭＳ Ｐゴシック"/>
            <family val="3"/>
            <charset val="128"/>
          </rPr>
          <t>留意事項②～④を参照</t>
        </r>
        <r>
          <rPr>
            <b/>
            <sz val="9"/>
            <color indexed="81"/>
            <rFont val="ＭＳ Ｐゴシック"/>
            <family val="3"/>
            <charset val="128"/>
          </rPr>
          <t xml:space="preserve">
</t>
        </r>
      </text>
    </comment>
    <comment ref="AA55" authorId="1" shapeId="0" xr:uid="{327A6911-DC9F-44B1-A109-CDB01168326C}">
      <text>
        <r>
          <rPr>
            <b/>
            <sz val="9"/>
            <color indexed="39"/>
            <rFont val="ＭＳ Ｐゴシック"/>
            <family val="3"/>
            <charset val="128"/>
          </rPr>
          <t>留意事項②～④を参照</t>
        </r>
      </text>
    </comment>
    <comment ref="AD55" authorId="1" shapeId="0" xr:uid="{8B42981A-D0FF-4B53-A1A4-3281A5D47302}">
      <text>
        <r>
          <rPr>
            <b/>
            <sz val="9"/>
            <color indexed="39"/>
            <rFont val="ＭＳ Ｐゴシック"/>
            <family val="3"/>
            <charset val="128"/>
          </rPr>
          <t>留意事項②～④を参照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福島 知也</author>
    <author>nakagaki</author>
    <author>fukushima</author>
  </authors>
  <commentList>
    <comment ref="K2" authorId="0" shapeId="0" xr:uid="{4045248B-11A4-4925-9971-E29CCC820C14}">
      <text>
        <r>
          <rPr>
            <b/>
            <sz val="9"/>
            <color indexed="10"/>
            <rFont val="MS P ゴシック"/>
            <family val="3"/>
            <charset val="128"/>
          </rPr>
          <t>自動入力</t>
        </r>
      </text>
    </comment>
    <comment ref="AD5" authorId="0" shapeId="0" xr:uid="{65DEFDD7-C572-40D6-A5A2-E5664071CE66}">
      <text>
        <r>
          <rPr>
            <b/>
            <sz val="8"/>
            <color indexed="12"/>
            <rFont val="ＭＳ Ｐゴシック"/>
            <family val="3"/>
            <charset val="128"/>
          </rPr>
          <t>入力する</t>
        </r>
      </text>
    </comment>
    <comment ref="AG5" authorId="1" shapeId="0" xr:uid="{D4F70701-9ED3-4EC2-BFAB-28351D38D5D6}">
      <text>
        <r>
          <rPr>
            <b/>
            <sz val="8"/>
            <color indexed="39"/>
            <rFont val="ＭＳ Ｐゴシック"/>
            <family val="3"/>
            <charset val="128"/>
          </rPr>
          <t>入力する</t>
        </r>
      </text>
    </comment>
    <comment ref="AI5" authorId="1" shapeId="0" xr:uid="{BBF596B9-D9C9-4804-9985-68CD8D4EDA9F}">
      <text>
        <r>
          <rPr>
            <b/>
            <sz val="8"/>
            <color indexed="39"/>
            <rFont val="ＭＳ Ｐゴシック"/>
            <family val="3"/>
            <charset val="128"/>
          </rPr>
          <t>入力する</t>
        </r>
      </text>
    </comment>
    <comment ref="L17" authorId="2" shapeId="0" xr:uid="{C2FFD060-1311-4CCD-97E3-975B26FB91E6}">
      <text>
        <r>
          <rPr>
            <b/>
            <sz val="9"/>
            <color indexed="12"/>
            <rFont val="ＭＳ Ｐゴシック"/>
            <family val="3"/>
            <charset val="128"/>
          </rPr>
          <t>フルネームで入力</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福島 知也</author>
    <author>nakagaki</author>
    <author>fukushima</author>
  </authors>
  <commentList>
    <comment ref="K2" authorId="0" shapeId="0" xr:uid="{65CAB865-6B45-43AE-9A5B-A9BEAB72FA04}">
      <text>
        <r>
          <rPr>
            <b/>
            <sz val="9"/>
            <color indexed="39"/>
            <rFont val="MS P ゴシック"/>
            <family val="3"/>
            <charset val="128"/>
          </rPr>
          <t>再発行時は、タブで請求書再発行を選択する</t>
        </r>
      </text>
    </comment>
    <comment ref="AD4" authorId="0" shapeId="0" xr:uid="{7FAB3523-3AC1-4642-AD1F-4818C3059550}">
      <text>
        <r>
          <rPr>
            <b/>
            <sz val="8"/>
            <color indexed="12"/>
            <rFont val="ＭＳ Ｐゴシック"/>
            <family val="3"/>
            <charset val="128"/>
          </rPr>
          <t>入力する</t>
        </r>
      </text>
    </comment>
    <comment ref="AG4" authorId="1" shapeId="0" xr:uid="{9D84A3BF-83BD-42E6-A13A-933EE7504F07}">
      <text>
        <r>
          <rPr>
            <b/>
            <sz val="8"/>
            <color indexed="39"/>
            <rFont val="ＭＳ Ｐゴシック"/>
            <family val="3"/>
            <charset val="128"/>
          </rPr>
          <t>入力する</t>
        </r>
      </text>
    </comment>
    <comment ref="AI4" authorId="1" shapeId="0" xr:uid="{E7BB0CAB-4011-4BE2-92F2-6D2B58933163}">
      <text>
        <r>
          <rPr>
            <b/>
            <sz val="8"/>
            <color indexed="39"/>
            <rFont val="ＭＳ Ｐゴシック"/>
            <family val="3"/>
            <charset val="128"/>
          </rPr>
          <t>入力する</t>
        </r>
      </text>
    </comment>
    <comment ref="T6" authorId="1" shapeId="0" xr:uid="{4A5D3F77-0C3A-42B0-9BF2-D5ABB9BCB9B8}">
      <text>
        <r>
          <rPr>
            <b/>
            <sz val="9"/>
            <color indexed="39"/>
            <rFont val="ＭＳ Ｐゴシック"/>
            <family val="3"/>
            <charset val="128"/>
          </rPr>
          <t>取引先コードは支払通知書に記載されたコードを正確に入力する</t>
        </r>
        <r>
          <rPr>
            <b/>
            <sz val="9"/>
            <color indexed="81"/>
            <rFont val="ＭＳ Ｐゴシック"/>
            <family val="3"/>
            <charset val="128"/>
          </rPr>
          <t xml:space="preserve">
</t>
        </r>
      </text>
    </comment>
    <comment ref="F12" authorId="1" shapeId="0" xr:uid="{FD13236F-DB82-4588-BD19-E2FB18D387C4}">
      <text>
        <r>
          <rPr>
            <b/>
            <sz val="9"/>
            <color indexed="39"/>
            <rFont val="ＭＳ Ｐゴシック"/>
            <family val="3"/>
            <charset val="128"/>
          </rPr>
          <t>税率を入力する</t>
        </r>
      </text>
    </comment>
    <comment ref="I13" authorId="1" shapeId="0" xr:uid="{17FCE997-E3A4-4638-8476-C10B443CBAB3}">
      <text>
        <r>
          <rPr>
            <b/>
            <sz val="9"/>
            <color indexed="10"/>
            <rFont val="ＭＳ Ｐゴシック"/>
            <family val="3"/>
            <charset val="128"/>
          </rPr>
          <t>自動計算</t>
        </r>
      </text>
    </comment>
    <comment ref="I16" authorId="1" shapeId="0" xr:uid="{33E021E9-4EFE-4881-994A-38A46772A986}">
      <text>
        <r>
          <rPr>
            <b/>
            <sz val="9"/>
            <color indexed="10"/>
            <rFont val="ＭＳ Ｐゴシック"/>
            <family val="3"/>
            <charset val="128"/>
          </rPr>
          <t>自動計算</t>
        </r>
      </text>
    </comment>
    <comment ref="AA28" authorId="1" shapeId="0" xr:uid="{2368CE23-4190-4223-A462-38E67C2357F7}">
      <text>
        <r>
          <rPr>
            <b/>
            <sz val="9"/>
            <color indexed="39"/>
            <rFont val="ＭＳ Ｐゴシック"/>
            <family val="3"/>
            <charset val="128"/>
          </rPr>
          <t>当社の施工担当者を入力</t>
        </r>
      </text>
    </comment>
    <comment ref="AD32" authorId="2" shapeId="0" xr:uid="{EDAFB10E-668B-4C4F-BF10-BF782916741C}">
      <text>
        <r>
          <rPr>
            <b/>
            <sz val="11"/>
            <color indexed="10"/>
            <rFont val="ＭＳ Ｐゴシック"/>
            <family val="3"/>
            <charset val="128"/>
          </rPr>
          <t>自動計算</t>
        </r>
      </text>
    </comment>
    <comment ref="AD34" authorId="2" shapeId="0" xr:uid="{7F24EFF8-B9AB-4242-A94A-DFFE5596A794}">
      <text>
        <r>
          <rPr>
            <b/>
            <sz val="11"/>
            <color indexed="10"/>
            <rFont val="ＭＳ Ｐゴシック"/>
            <family val="3"/>
            <charset val="128"/>
          </rPr>
          <t>自動計算</t>
        </r>
      </text>
    </comment>
    <comment ref="AD36" authorId="2" shapeId="0" xr:uid="{4EC5D4B6-B4D5-4329-87A6-C7DD00C4FA06}">
      <text>
        <r>
          <rPr>
            <b/>
            <sz val="11"/>
            <color indexed="10"/>
            <rFont val="ＭＳ Ｐゴシック"/>
            <family val="3"/>
            <charset val="128"/>
          </rPr>
          <t>自動計算</t>
        </r>
      </text>
    </comment>
    <comment ref="AD38" authorId="2" shapeId="0" xr:uid="{10F1EDBA-2EE5-422B-9556-540E33043416}">
      <text>
        <r>
          <rPr>
            <b/>
            <sz val="11"/>
            <color indexed="10"/>
            <rFont val="ＭＳ Ｐゴシック"/>
            <family val="3"/>
            <charset val="128"/>
          </rPr>
          <t>自動計算</t>
        </r>
      </text>
    </comment>
    <comment ref="AD40" authorId="2" shapeId="0" xr:uid="{B0B36C8F-9823-4B03-B381-3D34A3E39B4D}">
      <text>
        <r>
          <rPr>
            <b/>
            <sz val="11"/>
            <color indexed="10"/>
            <rFont val="ＭＳ Ｐゴシック"/>
            <family val="3"/>
            <charset val="128"/>
          </rPr>
          <t>自動計算</t>
        </r>
      </text>
    </comment>
    <comment ref="AD42" authorId="2" shapeId="0" xr:uid="{5DDF631A-840C-4A2E-A012-7BD87313E1D0}">
      <text>
        <r>
          <rPr>
            <b/>
            <sz val="11"/>
            <color indexed="10"/>
            <rFont val="ＭＳ Ｐゴシック"/>
            <family val="3"/>
            <charset val="128"/>
          </rPr>
          <t>自動計算</t>
        </r>
      </text>
    </comment>
    <comment ref="AD44" authorId="2" shapeId="0" xr:uid="{257B02CA-1EFA-477D-8183-FB8CC17D9842}">
      <text>
        <r>
          <rPr>
            <b/>
            <sz val="11"/>
            <color indexed="10"/>
            <rFont val="ＭＳ Ｐゴシック"/>
            <family val="3"/>
            <charset val="128"/>
          </rPr>
          <t>自動計算</t>
        </r>
      </text>
    </comment>
    <comment ref="AD46" authorId="2" shapeId="0" xr:uid="{1DC19407-18F9-48C9-BCD4-EAA483C26702}">
      <text>
        <r>
          <rPr>
            <b/>
            <sz val="11"/>
            <color indexed="10"/>
            <rFont val="ＭＳ Ｐゴシック"/>
            <family val="3"/>
            <charset val="128"/>
          </rPr>
          <t>自動計算</t>
        </r>
      </text>
    </comment>
    <comment ref="AD48" authorId="2" shapeId="0" xr:uid="{3027BCAA-3B69-4469-89E2-3B84F7D76031}">
      <text>
        <r>
          <rPr>
            <b/>
            <sz val="11"/>
            <color indexed="10"/>
            <rFont val="ＭＳ Ｐゴシック"/>
            <family val="3"/>
            <charset val="128"/>
          </rPr>
          <t>自動計算</t>
        </r>
      </text>
    </comment>
    <comment ref="AD50" authorId="2" shapeId="0" xr:uid="{EEBE3715-E952-42D2-9035-72AEC0C28628}">
      <text>
        <r>
          <rPr>
            <b/>
            <sz val="11"/>
            <color indexed="10"/>
            <rFont val="ＭＳ Ｐゴシック"/>
            <family val="3"/>
            <charset val="128"/>
          </rPr>
          <t>自動計算</t>
        </r>
      </text>
    </comment>
    <comment ref="AD52" authorId="2" shapeId="0" xr:uid="{3BEF6A0F-1B13-4D46-B686-4FD60EAFF632}">
      <text>
        <r>
          <rPr>
            <b/>
            <sz val="11"/>
            <color indexed="10"/>
            <rFont val="ＭＳ Ｐゴシック"/>
            <family val="3"/>
            <charset val="128"/>
          </rPr>
          <t>自動計算</t>
        </r>
      </text>
    </comment>
    <comment ref="AD54" authorId="2" shapeId="0" xr:uid="{8888D8B1-A473-41D4-B425-6007DDD3DF68}">
      <text>
        <r>
          <rPr>
            <b/>
            <sz val="11"/>
            <color indexed="10"/>
            <rFont val="ＭＳ Ｐゴシック"/>
            <family val="3"/>
            <charset val="128"/>
          </rPr>
          <t>自動計算</t>
        </r>
      </text>
    </comment>
    <comment ref="AD56" authorId="0" shapeId="0" xr:uid="{185CF53C-3CF1-4BFE-BD5B-0B74264F175F}">
      <text>
        <r>
          <rPr>
            <b/>
            <sz val="9"/>
            <color indexed="10"/>
            <rFont val="MS P ゴシック"/>
            <family val="3"/>
            <charset val="128"/>
          </rPr>
          <t>２号用紙までの合計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福島 知也</author>
    <author>nakagaki</author>
    <author>fukushima</author>
  </authors>
  <commentList>
    <comment ref="K2" authorId="0" shapeId="0" xr:uid="{9B760A63-9FBA-4EAF-AFDB-FE798AEE68DA}">
      <text>
        <r>
          <rPr>
            <b/>
            <sz val="9"/>
            <color indexed="10"/>
            <rFont val="MS P ゴシック"/>
            <family val="3"/>
            <charset val="128"/>
          </rPr>
          <t>自動入力</t>
        </r>
      </text>
    </comment>
    <comment ref="AD4" authorId="0" shapeId="0" xr:uid="{EAA52A95-98E1-4DA2-8D30-C409BA4A3190}">
      <text>
        <r>
          <rPr>
            <b/>
            <sz val="8"/>
            <color indexed="12"/>
            <rFont val="ＭＳ Ｐゴシック"/>
            <family val="3"/>
            <charset val="128"/>
          </rPr>
          <t>入力する</t>
        </r>
      </text>
    </comment>
    <comment ref="AG4" authorId="1" shapeId="0" xr:uid="{3511AB7E-49CD-4AA6-9112-FCFDBE412C14}">
      <text>
        <r>
          <rPr>
            <b/>
            <sz val="8"/>
            <color indexed="39"/>
            <rFont val="ＭＳ Ｐゴシック"/>
            <family val="3"/>
            <charset val="128"/>
          </rPr>
          <t>入力する</t>
        </r>
      </text>
    </comment>
    <comment ref="AI4" authorId="1" shapeId="0" xr:uid="{39F3EE8C-F95E-476C-AEC7-1E69F81AE278}">
      <text>
        <r>
          <rPr>
            <b/>
            <sz val="8"/>
            <color indexed="39"/>
            <rFont val="ＭＳ Ｐゴシック"/>
            <family val="3"/>
            <charset val="128"/>
          </rPr>
          <t>入力する</t>
        </r>
      </text>
    </comment>
    <comment ref="AD16" authorId="2" shapeId="0" xr:uid="{15C61E70-E8DC-4C21-92E5-D2B0013ABE3A}">
      <text>
        <r>
          <rPr>
            <b/>
            <sz val="11"/>
            <color indexed="10"/>
            <rFont val="ＭＳ Ｐゴシック"/>
            <family val="3"/>
            <charset val="128"/>
          </rPr>
          <t>自動計算</t>
        </r>
      </text>
    </comment>
    <comment ref="AD18" authorId="2" shapeId="0" xr:uid="{D3A386F2-5709-4DD0-8838-AF9969974EC9}">
      <text>
        <r>
          <rPr>
            <b/>
            <sz val="11"/>
            <color indexed="10"/>
            <rFont val="ＭＳ Ｐゴシック"/>
            <family val="3"/>
            <charset val="128"/>
          </rPr>
          <t>自動計算</t>
        </r>
      </text>
    </comment>
    <comment ref="AD20" authorId="2" shapeId="0" xr:uid="{4B693FE7-64F1-42D4-B1A4-14D1BD92A7ED}">
      <text>
        <r>
          <rPr>
            <b/>
            <sz val="11"/>
            <color indexed="10"/>
            <rFont val="ＭＳ Ｐゴシック"/>
            <family val="3"/>
            <charset val="128"/>
          </rPr>
          <t>自動計算</t>
        </r>
      </text>
    </comment>
    <comment ref="AD22" authorId="2" shapeId="0" xr:uid="{92E3EBD2-6A53-4509-B538-FB7CA89BCACC}">
      <text>
        <r>
          <rPr>
            <b/>
            <sz val="11"/>
            <color indexed="10"/>
            <rFont val="ＭＳ Ｐゴシック"/>
            <family val="3"/>
            <charset val="128"/>
          </rPr>
          <t>自動計算</t>
        </r>
      </text>
    </comment>
    <comment ref="AD24" authorId="2" shapeId="0" xr:uid="{DE3BA44C-E092-46B5-B4FB-4B642F0C38F5}">
      <text>
        <r>
          <rPr>
            <b/>
            <sz val="11"/>
            <color indexed="10"/>
            <rFont val="ＭＳ Ｐゴシック"/>
            <family val="3"/>
            <charset val="128"/>
          </rPr>
          <t>自動計算</t>
        </r>
      </text>
    </comment>
    <comment ref="AD26" authorId="2" shapeId="0" xr:uid="{BC8FFBD4-1A3E-474C-8BF9-455C24A731EC}">
      <text>
        <r>
          <rPr>
            <b/>
            <sz val="11"/>
            <color indexed="10"/>
            <rFont val="ＭＳ Ｐゴシック"/>
            <family val="3"/>
            <charset val="128"/>
          </rPr>
          <t>自動計算</t>
        </r>
      </text>
    </comment>
    <comment ref="AD28" authorId="2" shapeId="0" xr:uid="{6584638B-E06A-4B84-89A6-6DD8D5DEFF66}">
      <text>
        <r>
          <rPr>
            <b/>
            <sz val="11"/>
            <color indexed="10"/>
            <rFont val="ＭＳ Ｐゴシック"/>
            <family val="3"/>
            <charset val="128"/>
          </rPr>
          <t>自動計算</t>
        </r>
      </text>
    </comment>
    <comment ref="AD30" authorId="2" shapeId="0" xr:uid="{A3BACE3F-CFAF-406C-BEF2-2D0D21FCF817}">
      <text>
        <r>
          <rPr>
            <b/>
            <sz val="11"/>
            <color indexed="10"/>
            <rFont val="ＭＳ Ｐゴシック"/>
            <family val="3"/>
            <charset val="128"/>
          </rPr>
          <t>自動計算</t>
        </r>
      </text>
    </comment>
    <comment ref="AD32" authorId="2" shapeId="0" xr:uid="{5F183347-CD6A-4216-8301-0DDBAF81EBCA}">
      <text>
        <r>
          <rPr>
            <b/>
            <sz val="11"/>
            <color indexed="10"/>
            <rFont val="ＭＳ Ｐゴシック"/>
            <family val="3"/>
            <charset val="128"/>
          </rPr>
          <t>自動計算</t>
        </r>
      </text>
    </comment>
    <comment ref="AD34" authorId="2" shapeId="0" xr:uid="{577D2C5F-3DED-4B59-8413-796D3945EC02}">
      <text>
        <r>
          <rPr>
            <b/>
            <sz val="11"/>
            <color indexed="10"/>
            <rFont val="ＭＳ Ｐゴシック"/>
            <family val="3"/>
            <charset val="128"/>
          </rPr>
          <t>自動計算</t>
        </r>
      </text>
    </comment>
    <comment ref="AD36" authorId="2" shapeId="0" xr:uid="{9C795B93-EE98-4B8C-BA0D-FCB1370DC3F2}">
      <text>
        <r>
          <rPr>
            <b/>
            <sz val="11"/>
            <color indexed="10"/>
            <rFont val="ＭＳ Ｐゴシック"/>
            <family val="3"/>
            <charset val="128"/>
          </rPr>
          <t>自動計算</t>
        </r>
      </text>
    </comment>
    <comment ref="AD38" authorId="2" shapeId="0" xr:uid="{94C1D9FD-C1CF-4E2A-8CEA-E940D3218854}">
      <text>
        <r>
          <rPr>
            <b/>
            <sz val="11"/>
            <color indexed="10"/>
            <rFont val="ＭＳ Ｐゴシック"/>
            <family val="3"/>
            <charset val="128"/>
          </rPr>
          <t>自動計算</t>
        </r>
      </text>
    </comment>
    <comment ref="AD40" authorId="2" shapeId="0" xr:uid="{F88F81B5-3FD0-4C4B-9BB0-B5CDD1ABBCF7}">
      <text>
        <r>
          <rPr>
            <b/>
            <sz val="11"/>
            <color indexed="10"/>
            <rFont val="ＭＳ Ｐゴシック"/>
            <family val="3"/>
            <charset val="128"/>
          </rPr>
          <t>自動計算</t>
        </r>
      </text>
    </comment>
    <comment ref="AD42" authorId="2" shapeId="0" xr:uid="{642FFE5E-ED41-4523-A5CA-D8A4831BF6A7}">
      <text>
        <r>
          <rPr>
            <b/>
            <sz val="11"/>
            <color indexed="10"/>
            <rFont val="ＭＳ Ｐゴシック"/>
            <family val="3"/>
            <charset val="128"/>
          </rPr>
          <t>自動計算</t>
        </r>
      </text>
    </comment>
    <comment ref="AD44" authorId="2" shapeId="0" xr:uid="{E726C364-23AF-4E25-81BE-0E0E1EE40AC9}">
      <text>
        <r>
          <rPr>
            <b/>
            <sz val="11"/>
            <color indexed="10"/>
            <rFont val="ＭＳ Ｐゴシック"/>
            <family val="3"/>
            <charset val="128"/>
          </rPr>
          <t>自動計算</t>
        </r>
      </text>
    </comment>
    <comment ref="AD46" authorId="2" shapeId="0" xr:uid="{355F625F-2D31-4D74-BE2B-69B404F9EA90}">
      <text>
        <r>
          <rPr>
            <b/>
            <sz val="11"/>
            <color indexed="10"/>
            <rFont val="ＭＳ Ｐゴシック"/>
            <family val="3"/>
            <charset val="128"/>
          </rPr>
          <t>自動計算</t>
        </r>
      </text>
    </comment>
    <comment ref="AD48" authorId="2" shapeId="0" xr:uid="{4CFFD865-4DD5-446F-86C4-37566369925E}">
      <text>
        <r>
          <rPr>
            <b/>
            <sz val="11"/>
            <color indexed="10"/>
            <rFont val="ＭＳ Ｐゴシック"/>
            <family val="3"/>
            <charset val="128"/>
          </rPr>
          <t>自動計算</t>
        </r>
      </text>
    </comment>
    <comment ref="AD50" authorId="2" shapeId="0" xr:uid="{6AE5968D-CB84-4439-9DE9-6EC247EFB9AB}">
      <text>
        <r>
          <rPr>
            <b/>
            <sz val="11"/>
            <color indexed="10"/>
            <rFont val="ＭＳ Ｐゴシック"/>
            <family val="3"/>
            <charset val="128"/>
          </rPr>
          <t>自動計算</t>
        </r>
      </text>
    </comment>
    <comment ref="AD52" authorId="2" shapeId="0" xr:uid="{F12C7192-466A-4375-B4AB-2B8BB1C3419E}">
      <text>
        <r>
          <rPr>
            <b/>
            <sz val="11"/>
            <color indexed="10"/>
            <rFont val="ＭＳ Ｐゴシック"/>
            <family val="3"/>
            <charset val="128"/>
          </rPr>
          <t>自動計算</t>
        </r>
      </text>
    </comment>
    <comment ref="AD54" authorId="2" shapeId="0" xr:uid="{A27BB182-7D26-4360-973C-98773D78D3E4}">
      <text>
        <r>
          <rPr>
            <b/>
            <sz val="11"/>
            <color indexed="10"/>
            <rFont val="ＭＳ Ｐゴシック"/>
            <family val="3"/>
            <charset val="128"/>
          </rPr>
          <t>自動計算</t>
        </r>
      </text>
    </comment>
    <comment ref="AD56" authorId="2" shapeId="0" xr:uid="{AA86EA95-F47D-455F-A8AD-62706EEE9C63}">
      <text>
        <r>
          <rPr>
            <b/>
            <sz val="11"/>
            <color indexed="10"/>
            <rFont val="ＭＳ Ｐゴシック"/>
            <family val="3"/>
            <charset val="128"/>
          </rPr>
          <t>自動計算</t>
        </r>
      </text>
    </comment>
    <comment ref="AD58" authorId="2" shapeId="0" xr:uid="{AC93F06F-120F-4A55-84F1-272B3DA8CFD2}">
      <text>
        <r>
          <rPr>
            <b/>
            <sz val="11"/>
            <color indexed="10"/>
            <rFont val="ＭＳ Ｐゴシック"/>
            <family val="3"/>
            <charset val="128"/>
          </rPr>
          <t>自動計算</t>
        </r>
      </text>
    </comment>
    <comment ref="AD60" authorId="2" shapeId="0" xr:uid="{9DCE242E-052C-4CAD-BE6F-5430E943E1D3}">
      <text>
        <r>
          <rPr>
            <b/>
            <sz val="11"/>
            <color indexed="10"/>
            <rFont val="ＭＳ Ｐゴシック"/>
            <family val="3"/>
            <charset val="128"/>
          </rPr>
          <t>自動計算</t>
        </r>
      </text>
    </comment>
    <comment ref="AD62" authorId="2" shapeId="0" xr:uid="{43A1E15E-18DD-4044-A2F8-4817850B1021}">
      <text>
        <r>
          <rPr>
            <b/>
            <sz val="11"/>
            <color indexed="10"/>
            <rFont val="ＭＳ Ｐゴシック"/>
            <family val="3"/>
            <charset val="128"/>
          </rPr>
          <t>自動計算</t>
        </r>
      </text>
    </comment>
    <comment ref="AD64" authorId="2" shapeId="0" xr:uid="{7BF91AFD-15CD-4176-A7C0-8EDF61896545}">
      <text>
        <r>
          <rPr>
            <b/>
            <sz val="11"/>
            <color indexed="10"/>
            <rFont val="ＭＳ Ｐゴシック"/>
            <family val="3"/>
            <charset val="128"/>
          </rPr>
          <t>自動計算</t>
        </r>
      </text>
    </comment>
    <comment ref="AD66" authorId="2" shapeId="0" xr:uid="{F466E870-554A-476D-B11A-76E315D0DCC0}">
      <text>
        <r>
          <rPr>
            <b/>
            <sz val="11"/>
            <color indexed="10"/>
            <rFont val="ＭＳ Ｐゴシック"/>
            <family val="3"/>
            <charset val="128"/>
          </rPr>
          <t>自動計算</t>
        </r>
      </text>
    </comment>
    <comment ref="AD68" authorId="2" shapeId="0" xr:uid="{C9804F0C-9A07-4C6E-BB83-916F4D17EE4B}">
      <text>
        <r>
          <rPr>
            <b/>
            <sz val="11"/>
            <color indexed="10"/>
            <rFont val="ＭＳ Ｐゴシック"/>
            <family val="3"/>
            <charset val="128"/>
          </rPr>
          <t>自動計算</t>
        </r>
      </text>
    </comment>
    <comment ref="AD70" authorId="2" shapeId="0" xr:uid="{23575D0D-A535-4BA0-8413-F3491E5D7CF2}">
      <text>
        <r>
          <rPr>
            <b/>
            <sz val="11"/>
            <color indexed="10"/>
            <rFont val="ＭＳ Ｐゴシック"/>
            <family val="3"/>
            <charset val="128"/>
          </rPr>
          <t>自動計算</t>
        </r>
      </text>
    </comment>
    <comment ref="AD72" authorId="2" shapeId="0" xr:uid="{B4BBB540-C364-42C4-8A76-32BF22FA6737}">
      <text>
        <r>
          <rPr>
            <b/>
            <sz val="11"/>
            <color indexed="10"/>
            <rFont val="ＭＳ Ｐゴシック"/>
            <family val="3"/>
            <charset val="128"/>
          </rPr>
          <t>自動計算</t>
        </r>
      </text>
    </comment>
    <comment ref="AD74" authorId="2" shapeId="0" xr:uid="{1298A636-A7A5-40FE-AB0A-C85A4D37110D}">
      <text>
        <r>
          <rPr>
            <b/>
            <sz val="11"/>
            <color indexed="10"/>
            <rFont val="ＭＳ Ｐゴシック"/>
            <family val="3"/>
            <charset val="128"/>
          </rPr>
          <t>自動計算</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福島 知也</author>
    <author>nakagaki</author>
    <author>fukushima</author>
  </authors>
  <commentList>
    <comment ref="K2" authorId="0" shapeId="0" xr:uid="{CADCB33E-4E4F-4E77-943B-6B12AC3549C6}">
      <text>
        <r>
          <rPr>
            <b/>
            <sz val="9"/>
            <color indexed="39"/>
            <rFont val="MS P ゴシック"/>
            <family val="3"/>
            <charset val="128"/>
          </rPr>
          <t>再発行時は、タブで明細書再発行を選択する</t>
        </r>
      </text>
    </comment>
    <comment ref="AD4" authorId="0" shapeId="0" xr:uid="{AB29C030-F272-494B-BD79-F3F855C032F0}">
      <text>
        <r>
          <rPr>
            <b/>
            <sz val="8"/>
            <color indexed="12"/>
            <rFont val="ＭＳ Ｐゴシック"/>
            <family val="3"/>
            <charset val="128"/>
          </rPr>
          <t>入力する</t>
        </r>
      </text>
    </comment>
    <comment ref="AG4" authorId="1" shapeId="0" xr:uid="{02F30AE2-E392-4C05-AEBA-8922A619F8FB}">
      <text>
        <r>
          <rPr>
            <b/>
            <sz val="8"/>
            <color indexed="39"/>
            <rFont val="ＭＳ Ｐゴシック"/>
            <family val="3"/>
            <charset val="128"/>
          </rPr>
          <t>入力する</t>
        </r>
      </text>
    </comment>
    <comment ref="AI4" authorId="1" shapeId="0" xr:uid="{BD278168-D908-44E9-85C8-3F1FAA03C61F}">
      <text>
        <r>
          <rPr>
            <b/>
            <sz val="8"/>
            <color indexed="39"/>
            <rFont val="ＭＳ Ｐゴシック"/>
            <family val="3"/>
            <charset val="128"/>
          </rPr>
          <t>入力する</t>
        </r>
      </text>
    </comment>
    <comment ref="T6" authorId="1" shapeId="0" xr:uid="{3BFE72A3-F055-4F40-A58A-41F04D49FB55}">
      <text>
        <r>
          <rPr>
            <b/>
            <sz val="9"/>
            <color indexed="39"/>
            <rFont val="ＭＳ Ｐゴシック"/>
            <family val="3"/>
            <charset val="128"/>
          </rPr>
          <t>取引先コードは支払通知書に記載されたコードを正確に入力する</t>
        </r>
        <r>
          <rPr>
            <b/>
            <sz val="9"/>
            <color indexed="81"/>
            <rFont val="ＭＳ Ｐゴシック"/>
            <family val="3"/>
            <charset val="128"/>
          </rPr>
          <t xml:space="preserve">
</t>
        </r>
      </text>
    </comment>
    <comment ref="B25" authorId="0" shapeId="0" xr:uid="{8329606E-7442-4D69-928F-AF4927AAB80C}">
      <text>
        <r>
          <rPr>
            <b/>
            <sz val="9"/>
            <color indexed="39"/>
            <rFont val="MS P ゴシック"/>
            <family val="3"/>
            <charset val="128"/>
          </rPr>
          <t>(例)
大坪電気本社、両国事務所、
早川ビル、千葉営業所</t>
        </r>
      </text>
    </comment>
    <comment ref="R25" authorId="0" shapeId="0" xr:uid="{480BA78D-EEF2-40E8-854C-4EE555CA35BE}">
      <text>
        <r>
          <rPr>
            <b/>
            <sz val="9"/>
            <color indexed="39"/>
            <rFont val="MS P ゴシック"/>
            <family val="3"/>
            <charset val="128"/>
          </rPr>
          <t>①販管費の場合は部署コードを入力する(4桁)
②現場経費の場合は工事コードを担当者に確認して入力する(8桁)</t>
        </r>
      </text>
    </comment>
    <comment ref="X25" authorId="1" shapeId="0" xr:uid="{90CF2DD5-562E-4598-B053-AF24BCBC987C}">
      <text>
        <r>
          <rPr>
            <b/>
            <sz val="9"/>
            <color indexed="39"/>
            <rFont val="ＭＳ Ｐゴシック"/>
            <family val="3"/>
            <charset val="128"/>
          </rPr>
          <t>①販管費の場合は入力不要
②現場経費の場合は工事担当者に確認して入力する
(01、02、03・・・)</t>
        </r>
      </text>
    </comment>
    <comment ref="AA25" authorId="1" shapeId="0" xr:uid="{4AEE2A7D-7669-4A3F-9C66-B5FCB7823696}">
      <text>
        <r>
          <rPr>
            <b/>
            <sz val="9"/>
            <color indexed="39"/>
            <rFont val="ＭＳ Ｐゴシック"/>
            <family val="3"/>
            <charset val="128"/>
          </rPr>
          <t>大坪電気の注文者を入力する</t>
        </r>
      </text>
    </comment>
    <comment ref="AG25" authorId="0" shapeId="0" xr:uid="{E45268CE-77DD-4089-BC9F-8CA3886B318E}">
      <text>
        <r>
          <rPr>
            <b/>
            <sz val="9"/>
            <color indexed="39"/>
            <rFont val="MS P ゴシック"/>
            <family val="3"/>
            <charset val="128"/>
          </rPr>
          <t>①販管費の場合は入力不要
②現場経費の場合は工事担当者に確認をして入力する</t>
        </r>
      </text>
    </comment>
    <comment ref="AD29" authorId="2" shapeId="0" xr:uid="{A5FBEBF8-B8B0-4B21-B785-A6DC961F0B16}">
      <text>
        <r>
          <rPr>
            <b/>
            <sz val="11"/>
            <color indexed="10"/>
            <rFont val="ＭＳ Ｐゴシック"/>
            <family val="3"/>
            <charset val="128"/>
          </rPr>
          <t>自動計算</t>
        </r>
      </text>
    </comment>
    <comment ref="AD31" authorId="2" shapeId="0" xr:uid="{937B9FB3-0F29-4B02-AB6D-B71188094233}">
      <text>
        <r>
          <rPr>
            <b/>
            <sz val="11"/>
            <color indexed="10"/>
            <rFont val="ＭＳ Ｐゴシック"/>
            <family val="3"/>
            <charset val="128"/>
          </rPr>
          <t>自動計算</t>
        </r>
      </text>
    </comment>
    <comment ref="AD33" authorId="2" shapeId="0" xr:uid="{FD7574EB-AB1F-42F7-962F-C1B936CAA50A}">
      <text>
        <r>
          <rPr>
            <b/>
            <sz val="11"/>
            <color indexed="10"/>
            <rFont val="ＭＳ Ｐゴシック"/>
            <family val="3"/>
            <charset val="128"/>
          </rPr>
          <t>自動計算</t>
        </r>
      </text>
    </comment>
    <comment ref="AD35" authorId="2" shapeId="0" xr:uid="{82E0CA37-46D1-44E2-BD77-477435411A54}">
      <text>
        <r>
          <rPr>
            <b/>
            <sz val="11"/>
            <color indexed="10"/>
            <rFont val="ＭＳ Ｐゴシック"/>
            <family val="3"/>
            <charset val="128"/>
          </rPr>
          <t>自動計算</t>
        </r>
      </text>
    </comment>
    <comment ref="AD37" authorId="2" shapeId="0" xr:uid="{B2169DB5-872F-43B8-BBCA-5DB69912992C}">
      <text>
        <r>
          <rPr>
            <b/>
            <sz val="11"/>
            <color indexed="10"/>
            <rFont val="ＭＳ Ｐゴシック"/>
            <family val="3"/>
            <charset val="128"/>
          </rPr>
          <t>自動計算</t>
        </r>
      </text>
    </comment>
    <comment ref="AD39" authorId="2" shapeId="0" xr:uid="{A3162C1B-3F68-4925-A80E-F88DC0BC7650}">
      <text>
        <r>
          <rPr>
            <b/>
            <sz val="11"/>
            <color indexed="10"/>
            <rFont val="ＭＳ Ｐゴシック"/>
            <family val="3"/>
            <charset val="128"/>
          </rPr>
          <t>自動計算</t>
        </r>
      </text>
    </comment>
    <comment ref="AD41" authorId="2" shapeId="0" xr:uid="{808F88F4-5A4C-4197-A118-F080A488B49F}">
      <text>
        <r>
          <rPr>
            <b/>
            <sz val="11"/>
            <color indexed="10"/>
            <rFont val="ＭＳ Ｐゴシック"/>
            <family val="3"/>
            <charset val="128"/>
          </rPr>
          <t>自動計算</t>
        </r>
      </text>
    </comment>
    <comment ref="AD43" authorId="2" shapeId="0" xr:uid="{0DEA223B-FEC8-4F9C-BAC2-6DF312B062A5}">
      <text>
        <r>
          <rPr>
            <b/>
            <sz val="11"/>
            <color indexed="10"/>
            <rFont val="ＭＳ Ｐゴシック"/>
            <family val="3"/>
            <charset val="128"/>
          </rPr>
          <t>自動計算</t>
        </r>
      </text>
    </comment>
    <comment ref="AD45" authorId="2" shapeId="0" xr:uid="{DB2C815C-9987-42AC-8E75-61084FAFB758}">
      <text>
        <r>
          <rPr>
            <b/>
            <sz val="11"/>
            <color indexed="10"/>
            <rFont val="ＭＳ Ｐゴシック"/>
            <family val="3"/>
            <charset val="128"/>
          </rPr>
          <t>自動計算</t>
        </r>
      </text>
    </comment>
    <comment ref="AD47" authorId="2" shapeId="0" xr:uid="{3E4C5B71-5E87-4161-80B3-52AE8F445356}">
      <text>
        <r>
          <rPr>
            <b/>
            <sz val="11"/>
            <color indexed="10"/>
            <rFont val="ＭＳ Ｐゴシック"/>
            <family val="3"/>
            <charset val="128"/>
          </rPr>
          <t>自動計算</t>
        </r>
      </text>
    </comment>
    <comment ref="AD49" authorId="2" shapeId="0" xr:uid="{765EE595-F8BE-4F57-BA88-B1C6856F234F}">
      <text>
        <r>
          <rPr>
            <b/>
            <sz val="11"/>
            <color indexed="10"/>
            <rFont val="ＭＳ Ｐゴシック"/>
            <family val="3"/>
            <charset val="128"/>
          </rPr>
          <t>自動計算</t>
        </r>
      </text>
    </comment>
    <comment ref="AD51" authorId="2" shapeId="0" xr:uid="{81307B23-AB3C-4366-96CD-40E912811122}">
      <text>
        <r>
          <rPr>
            <b/>
            <sz val="11"/>
            <color indexed="10"/>
            <rFont val="ＭＳ Ｐゴシック"/>
            <family val="3"/>
            <charset val="128"/>
          </rPr>
          <t>自動計算</t>
        </r>
      </text>
    </comment>
    <comment ref="AD53" authorId="2" shapeId="0" xr:uid="{C27F8BB9-05C9-4E11-AA60-81CBEC4EE051}">
      <text>
        <r>
          <rPr>
            <b/>
            <sz val="11"/>
            <color indexed="10"/>
            <rFont val="ＭＳ Ｐゴシック"/>
            <family val="3"/>
            <charset val="128"/>
          </rPr>
          <t>自動計算</t>
        </r>
      </text>
    </comment>
    <comment ref="AD55" authorId="2" shapeId="0" xr:uid="{63FBFB51-F0FF-463D-85A7-B03A683C4A24}">
      <text>
        <r>
          <rPr>
            <b/>
            <sz val="11"/>
            <color indexed="10"/>
            <rFont val="ＭＳ Ｐゴシック"/>
            <family val="3"/>
            <charset val="128"/>
          </rPr>
          <t>自動計算</t>
        </r>
      </text>
    </comment>
    <comment ref="AD57" authorId="0" shapeId="0" xr:uid="{69639782-A827-4630-B857-C8F6BA7B48DA}">
      <text>
        <r>
          <rPr>
            <b/>
            <sz val="9"/>
            <color indexed="10"/>
            <rFont val="MS P ゴシック"/>
            <family val="3"/>
            <charset val="128"/>
          </rPr>
          <t>２号用紙までの合計</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福島 知也</author>
    <author>nakagaki</author>
    <author>fukushima</author>
  </authors>
  <commentList>
    <comment ref="K2" authorId="0" shapeId="0" xr:uid="{1002268D-0766-40C5-B1BC-BC167449854C}">
      <text>
        <r>
          <rPr>
            <b/>
            <sz val="9"/>
            <color indexed="10"/>
            <rFont val="MS P ゴシック"/>
            <family val="3"/>
            <charset val="128"/>
          </rPr>
          <t>自動入力</t>
        </r>
      </text>
    </comment>
    <comment ref="AD4" authorId="0" shapeId="0" xr:uid="{E1F80609-2231-43A9-B01C-7D89E4D6B719}">
      <text>
        <r>
          <rPr>
            <b/>
            <sz val="8"/>
            <color indexed="12"/>
            <rFont val="ＭＳ Ｐゴシック"/>
            <family val="3"/>
            <charset val="128"/>
          </rPr>
          <t>入力する</t>
        </r>
      </text>
    </comment>
    <comment ref="AG4" authorId="1" shapeId="0" xr:uid="{9B89F0D1-3BEF-4851-A022-BE405BB14DDC}">
      <text>
        <r>
          <rPr>
            <b/>
            <sz val="8"/>
            <color indexed="39"/>
            <rFont val="ＭＳ Ｐゴシック"/>
            <family val="3"/>
            <charset val="128"/>
          </rPr>
          <t>入力する</t>
        </r>
      </text>
    </comment>
    <comment ref="AI4" authorId="1" shapeId="0" xr:uid="{6B2DA076-7D3D-4600-B531-5DDA37159695}">
      <text>
        <r>
          <rPr>
            <b/>
            <sz val="8"/>
            <color indexed="39"/>
            <rFont val="ＭＳ Ｐゴシック"/>
            <family val="3"/>
            <charset val="128"/>
          </rPr>
          <t>入力する</t>
        </r>
      </text>
    </comment>
    <comment ref="AD16" authorId="2" shapeId="0" xr:uid="{E7AA211C-CB95-4E1D-9E73-776794058E60}">
      <text>
        <r>
          <rPr>
            <b/>
            <sz val="11"/>
            <color indexed="10"/>
            <rFont val="ＭＳ Ｐゴシック"/>
            <family val="3"/>
            <charset val="128"/>
          </rPr>
          <t>自動計算</t>
        </r>
      </text>
    </comment>
    <comment ref="AD18" authorId="2" shapeId="0" xr:uid="{70D90260-7EEE-4C58-908D-B9108AAED37C}">
      <text>
        <r>
          <rPr>
            <b/>
            <sz val="11"/>
            <color indexed="10"/>
            <rFont val="ＭＳ Ｐゴシック"/>
            <family val="3"/>
            <charset val="128"/>
          </rPr>
          <t>自動計算</t>
        </r>
      </text>
    </comment>
    <comment ref="AD20" authorId="2" shapeId="0" xr:uid="{1D3D1ECD-082D-4E0E-9FCA-C35C985F5AED}">
      <text>
        <r>
          <rPr>
            <b/>
            <sz val="11"/>
            <color indexed="10"/>
            <rFont val="ＭＳ Ｐゴシック"/>
            <family val="3"/>
            <charset val="128"/>
          </rPr>
          <t>自動計算</t>
        </r>
      </text>
    </comment>
    <comment ref="AD22" authorId="2" shapeId="0" xr:uid="{B0CE072C-9CC6-4FC0-AC38-3D9230CB2A86}">
      <text>
        <r>
          <rPr>
            <b/>
            <sz val="11"/>
            <color indexed="10"/>
            <rFont val="ＭＳ Ｐゴシック"/>
            <family val="3"/>
            <charset val="128"/>
          </rPr>
          <t>自動計算</t>
        </r>
      </text>
    </comment>
    <comment ref="AD24" authorId="2" shapeId="0" xr:uid="{60E029DB-43FB-4C15-8330-BA231CF347DB}">
      <text>
        <r>
          <rPr>
            <b/>
            <sz val="11"/>
            <color indexed="10"/>
            <rFont val="ＭＳ Ｐゴシック"/>
            <family val="3"/>
            <charset val="128"/>
          </rPr>
          <t>自動計算</t>
        </r>
      </text>
    </comment>
    <comment ref="AD26" authorId="2" shapeId="0" xr:uid="{F003774C-1198-4365-B173-609961FCD7B5}">
      <text>
        <r>
          <rPr>
            <b/>
            <sz val="11"/>
            <color indexed="10"/>
            <rFont val="ＭＳ Ｐゴシック"/>
            <family val="3"/>
            <charset val="128"/>
          </rPr>
          <t>自動計算</t>
        </r>
      </text>
    </comment>
    <comment ref="AD28" authorId="2" shapeId="0" xr:uid="{5D656F36-A350-4D95-B122-FDC229231516}">
      <text>
        <r>
          <rPr>
            <b/>
            <sz val="11"/>
            <color indexed="10"/>
            <rFont val="ＭＳ Ｐゴシック"/>
            <family val="3"/>
            <charset val="128"/>
          </rPr>
          <t>自動計算</t>
        </r>
      </text>
    </comment>
    <comment ref="AD30" authorId="2" shapeId="0" xr:uid="{B88D3868-C551-419B-A682-F538C15EB03F}">
      <text>
        <r>
          <rPr>
            <b/>
            <sz val="11"/>
            <color indexed="10"/>
            <rFont val="ＭＳ Ｐゴシック"/>
            <family val="3"/>
            <charset val="128"/>
          </rPr>
          <t>自動計算</t>
        </r>
      </text>
    </comment>
    <comment ref="AD32" authorId="2" shapeId="0" xr:uid="{90C88938-2666-472D-A211-78B6F75045CD}">
      <text>
        <r>
          <rPr>
            <b/>
            <sz val="11"/>
            <color indexed="10"/>
            <rFont val="ＭＳ Ｐゴシック"/>
            <family val="3"/>
            <charset val="128"/>
          </rPr>
          <t>自動計算</t>
        </r>
      </text>
    </comment>
    <comment ref="AD34" authorId="2" shapeId="0" xr:uid="{3F6A555D-4B05-46C4-87ED-FFF126A7EF60}">
      <text>
        <r>
          <rPr>
            <b/>
            <sz val="11"/>
            <color indexed="10"/>
            <rFont val="ＭＳ Ｐゴシック"/>
            <family val="3"/>
            <charset val="128"/>
          </rPr>
          <t>自動計算</t>
        </r>
      </text>
    </comment>
    <comment ref="AD36" authorId="2" shapeId="0" xr:uid="{D74A1475-6CA4-4CCB-932E-58C2F1E74729}">
      <text>
        <r>
          <rPr>
            <b/>
            <sz val="11"/>
            <color indexed="10"/>
            <rFont val="ＭＳ Ｐゴシック"/>
            <family val="3"/>
            <charset val="128"/>
          </rPr>
          <t>自動計算</t>
        </r>
      </text>
    </comment>
    <comment ref="AD38" authorId="2" shapeId="0" xr:uid="{A9D687F2-46D7-448B-96A5-00D262040F69}">
      <text>
        <r>
          <rPr>
            <b/>
            <sz val="11"/>
            <color indexed="10"/>
            <rFont val="ＭＳ Ｐゴシック"/>
            <family val="3"/>
            <charset val="128"/>
          </rPr>
          <t>自動計算</t>
        </r>
      </text>
    </comment>
    <comment ref="AD40" authorId="2" shapeId="0" xr:uid="{0ABB4FE5-1DEC-41C5-98C6-12B97B0A8DE3}">
      <text>
        <r>
          <rPr>
            <b/>
            <sz val="11"/>
            <color indexed="10"/>
            <rFont val="ＭＳ Ｐゴシック"/>
            <family val="3"/>
            <charset val="128"/>
          </rPr>
          <t>自動計算</t>
        </r>
      </text>
    </comment>
    <comment ref="AD42" authorId="2" shapeId="0" xr:uid="{6D6D59C1-D130-4C29-8F8D-987D5F870FC3}">
      <text>
        <r>
          <rPr>
            <b/>
            <sz val="11"/>
            <color indexed="10"/>
            <rFont val="ＭＳ Ｐゴシック"/>
            <family val="3"/>
            <charset val="128"/>
          </rPr>
          <t>自動計算</t>
        </r>
      </text>
    </comment>
    <comment ref="AD44" authorId="2" shapeId="0" xr:uid="{F7B24DE9-61DE-4577-8FA9-EFC2E49F6FBC}">
      <text>
        <r>
          <rPr>
            <b/>
            <sz val="11"/>
            <color indexed="10"/>
            <rFont val="ＭＳ Ｐゴシック"/>
            <family val="3"/>
            <charset val="128"/>
          </rPr>
          <t>自動計算</t>
        </r>
      </text>
    </comment>
    <comment ref="AD46" authorId="2" shapeId="0" xr:uid="{CF30F5CB-304D-4681-991D-4BA70DC0545B}">
      <text>
        <r>
          <rPr>
            <b/>
            <sz val="11"/>
            <color indexed="10"/>
            <rFont val="ＭＳ Ｐゴシック"/>
            <family val="3"/>
            <charset val="128"/>
          </rPr>
          <t>自動計算</t>
        </r>
      </text>
    </comment>
    <comment ref="AD48" authorId="2" shapeId="0" xr:uid="{E7C33247-ACF8-4930-8C07-4F80AA2B5F3B}">
      <text>
        <r>
          <rPr>
            <b/>
            <sz val="11"/>
            <color indexed="10"/>
            <rFont val="ＭＳ Ｐゴシック"/>
            <family val="3"/>
            <charset val="128"/>
          </rPr>
          <t>自動計算</t>
        </r>
      </text>
    </comment>
    <comment ref="AD50" authorId="2" shapeId="0" xr:uid="{BDF66755-3B46-44B6-8AF9-D135E2947A0A}">
      <text>
        <r>
          <rPr>
            <b/>
            <sz val="11"/>
            <color indexed="10"/>
            <rFont val="ＭＳ Ｐゴシック"/>
            <family val="3"/>
            <charset val="128"/>
          </rPr>
          <t>自動計算</t>
        </r>
      </text>
    </comment>
    <comment ref="AD52" authorId="2" shapeId="0" xr:uid="{B4D9E972-0EA7-41EA-B34B-4B201828E9CB}">
      <text>
        <r>
          <rPr>
            <b/>
            <sz val="11"/>
            <color indexed="10"/>
            <rFont val="ＭＳ Ｐゴシック"/>
            <family val="3"/>
            <charset val="128"/>
          </rPr>
          <t>自動計算</t>
        </r>
      </text>
    </comment>
    <comment ref="AD54" authorId="2" shapeId="0" xr:uid="{BF065CDA-65C1-4353-9A27-12556368C2C9}">
      <text>
        <r>
          <rPr>
            <b/>
            <sz val="11"/>
            <color indexed="10"/>
            <rFont val="ＭＳ Ｐゴシック"/>
            <family val="3"/>
            <charset val="128"/>
          </rPr>
          <t>自動計算</t>
        </r>
      </text>
    </comment>
    <comment ref="AD56" authorId="2" shapeId="0" xr:uid="{83EA4DA4-8657-4807-8F3A-DECE9555CC3B}">
      <text>
        <r>
          <rPr>
            <b/>
            <sz val="11"/>
            <color indexed="10"/>
            <rFont val="ＭＳ Ｐゴシック"/>
            <family val="3"/>
            <charset val="128"/>
          </rPr>
          <t>自動計算</t>
        </r>
      </text>
    </comment>
    <comment ref="AD58" authorId="2" shapeId="0" xr:uid="{BB4ECD21-AA41-4885-95BE-7654D826BDD8}">
      <text>
        <r>
          <rPr>
            <b/>
            <sz val="11"/>
            <color indexed="10"/>
            <rFont val="ＭＳ Ｐゴシック"/>
            <family val="3"/>
            <charset val="128"/>
          </rPr>
          <t>自動計算</t>
        </r>
      </text>
    </comment>
    <comment ref="AD60" authorId="2" shapeId="0" xr:uid="{393354AB-D4D2-495E-8352-41F3F4D218FE}">
      <text>
        <r>
          <rPr>
            <b/>
            <sz val="11"/>
            <color indexed="10"/>
            <rFont val="ＭＳ Ｐゴシック"/>
            <family val="3"/>
            <charset val="128"/>
          </rPr>
          <t>自動計算</t>
        </r>
      </text>
    </comment>
    <comment ref="AD62" authorId="2" shapeId="0" xr:uid="{170664F9-E592-400D-896D-C768972A385F}">
      <text>
        <r>
          <rPr>
            <b/>
            <sz val="11"/>
            <color indexed="10"/>
            <rFont val="ＭＳ Ｐゴシック"/>
            <family val="3"/>
            <charset val="128"/>
          </rPr>
          <t>自動計算</t>
        </r>
      </text>
    </comment>
    <comment ref="AD64" authorId="2" shapeId="0" xr:uid="{D363F45F-253A-45C7-812C-D7FDA405F469}">
      <text>
        <r>
          <rPr>
            <b/>
            <sz val="11"/>
            <color indexed="10"/>
            <rFont val="ＭＳ Ｐゴシック"/>
            <family val="3"/>
            <charset val="128"/>
          </rPr>
          <t>自動計算</t>
        </r>
      </text>
    </comment>
    <comment ref="AD66" authorId="2" shapeId="0" xr:uid="{1E714CB9-D86E-472A-8E54-85D446BE708A}">
      <text>
        <r>
          <rPr>
            <b/>
            <sz val="11"/>
            <color indexed="10"/>
            <rFont val="ＭＳ Ｐゴシック"/>
            <family val="3"/>
            <charset val="128"/>
          </rPr>
          <t>自動計算</t>
        </r>
      </text>
    </comment>
    <comment ref="AD68" authorId="2" shapeId="0" xr:uid="{0288E722-E7BF-4CC2-9FF4-DFE25A522D86}">
      <text>
        <r>
          <rPr>
            <b/>
            <sz val="11"/>
            <color indexed="10"/>
            <rFont val="ＭＳ Ｐゴシック"/>
            <family val="3"/>
            <charset val="128"/>
          </rPr>
          <t>自動計算</t>
        </r>
      </text>
    </comment>
    <comment ref="AD70" authorId="2" shapeId="0" xr:uid="{83087469-D926-4F82-AECD-0C37A8AA4E35}">
      <text>
        <r>
          <rPr>
            <b/>
            <sz val="11"/>
            <color indexed="10"/>
            <rFont val="ＭＳ Ｐゴシック"/>
            <family val="3"/>
            <charset val="128"/>
          </rPr>
          <t>自動計算</t>
        </r>
      </text>
    </comment>
    <comment ref="AD72" authorId="2" shapeId="0" xr:uid="{9607EA74-6836-41B8-9BBE-A574A5099294}">
      <text>
        <r>
          <rPr>
            <b/>
            <sz val="11"/>
            <color indexed="10"/>
            <rFont val="ＭＳ Ｐゴシック"/>
            <family val="3"/>
            <charset val="128"/>
          </rPr>
          <t>自動計算</t>
        </r>
      </text>
    </comment>
    <comment ref="AD74" authorId="2" shapeId="0" xr:uid="{9483C80D-33C7-4E26-B875-8D38DB991108}">
      <text>
        <r>
          <rPr>
            <b/>
            <sz val="11"/>
            <color indexed="10"/>
            <rFont val="ＭＳ Ｐゴシック"/>
            <family val="3"/>
            <charset val="128"/>
          </rPr>
          <t>自動計算</t>
        </r>
      </text>
    </comment>
  </commentList>
</comments>
</file>

<file path=xl/sharedStrings.xml><?xml version="1.0" encoding="utf-8"?>
<sst xmlns="http://schemas.openxmlformats.org/spreadsheetml/2006/main" count="382" uniqueCount="149">
  <si>
    <t>下記のとおり御請求申し上げます。</t>
    <rPh sb="0" eb="2">
      <t>カキ</t>
    </rPh>
    <rPh sb="6" eb="7">
      <t>ゴ</t>
    </rPh>
    <rPh sb="7" eb="9">
      <t>セイキュウ</t>
    </rPh>
    <rPh sb="9" eb="10">
      <t>モウ</t>
    </rPh>
    <rPh sb="11" eb="12">
      <t>ア</t>
    </rPh>
    <phoneticPr fontId="7"/>
  </si>
  <si>
    <t>入　　力</t>
    <rPh sb="0" eb="1">
      <t>イリ</t>
    </rPh>
    <rPh sb="3" eb="4">
      <t>チカラ</t>
    </rPh>
    <phoneticPr fontId="7"/>
  </si>
  <si>
    <t>作　　業　　者</t>
    <rPh sb="0" eb="1">
      <t>サク</t>
    </rPh>
    <rPh sb="3" eb="4">
      <t>ギョウ</t>
    </rPh>
    <rPh sb="6" eb="7">
      <t>シャ</t>
    </rPh>
    <phoneticPr fontId="7"/>
  </si>
  <si>
    <t>時間（h）</t>
    <rPh sb="0" eb="2">
      <t>ジカン</t>
    </rPh>
    <phoneticPr fontId="7"/>
  </si>
  <si>
    <t>（人）</t>
    <rPh sb="1" eb="2">
      <t>ヒト</t>
    </rPh>
    <phoneticPr fontId="7"/>
  </si>
  <si>
    <t>～</t>
    <phoneticPr fontId="7"/>
  </si>
  <si>
    <t>残　  業</t>
    <rPh sb="0" eb="1">
      <t>ザン</t>
    </rPh>
    <rPh sb="4" eb="5">
      <t>ギョウ</t>
    </rPh>
    <phoneticPr fontId="7"/>
  </si>
  <si>
    <t>人　　工</t>
    <rPh sb="0" eb="1">
      <t>ヒト</t>
    </rPh>
    <rPh sb="3" eb="4">
      <t>コウ</t>
    </rPh>
    <phoneticPr fontId="7"/>
  </si>
  <si>
    <t>深 夜 業</t>
    <rPh sb="0" eb="1">
      <t>シン</t>
    </rPh>
    <rPh sb="2" eb="3">
      <t>ヨル</t>
    </rPh>
    <rPh sb="4" eb="5">
      <t>ギョウ</t>
    </rPh>
    <phoneticPr fontId="7"/>
  </si>
  <si>
    <t>金　　　　額</t>
    <rPh sb="0" eb="1">
      <t>キン</t>
    </rPh>
    <rPh sb="5" eb="6">
      <t>ガク</t>
    </rPh>
    <phoneticPr fontId="7"/>
  </si>
  <si>
    <t>単 位</t>
    <rPh sb="0" eb="1">
      <t>タン</t>
    </rPh>
    <rPh sb="2" eb="3">
      <t>クライ</t>
    </rPh>
    <phoneticPr fontId="7"/>
  </si>
  <si>
    <t>数　　量</t>
    <rPh sb="0" eb="1">
      <t>カズ</t>
    </rPh>
    <rPh sb="3" eb="4">
      <t>リョウ</t>
    </rPh>
    <phoneticPr fontId="7"/>
  </si>
  <si>
    <t>⑤</t>
    <phoneticPr fontId="7"/>
  </si>
  <si>
    <t>取引先コード</t>
    <rPh sb="0" eb="2">
      <t>トリヒキ</t>
    </rPh>
    <rPh sb="2" eb="3">
      <t>サキ</t>
    </rPh>
    <phoneticPr fontId="7"/>
  </si>
  <si>
    <t>社名：</t>
    <rPh sb="0" eb="2">
      <t>シャメイ</t>
    </rPh>
    <phoneticPr fontId="7"/>
  </si>
  <si>
    <t>住所：</t>
    <rPh sb="0" eb="2">
      <t>ジュウショ</t>
    </rPh>
    <phoneticPr fontId="7"/>
  </si>
  <si>
    <t>電話：</t>
    <rPh sb="0" eb="2">
      <t>デンワ</t>
    </rPh>
    <phoneticPr fontId="7"/>
  </si>
  <si>
    <t>本　　　　　体</t>
    <phoneticPr fontId="7"/>
  </si>
  <si>
    <t>合　　　　　計</t>
    <rPh sb="0" eb="1">
      <t>ゴウ</t>
    </rPh>
    <rPh sb="6" eb="7">
      <t>ケイ</t>
    </rPh>
    <phoneticPr fontId="7"/>
  </si>
  <si>
    <t>消 費 税 等</t>
    <rPh sb="6" eb="7">
      <t>トウ</t>
    </rPh>
    <phoneticPr fontId="7"/>
  </si>
  <si>
    <t>※　請求書作成にあたっての留意事項</t>
    <rPh sb="2" eb="5">
      <t>セイキュウショ</t>
    </rPh>
    <rPh sb="5" eb="7">
      <t>サクセイ</t>
    </rPh>
    <rPh sb="13" eb="15">
      <t>リュウイ</t>
    </rPh>
    <rPh sb="15" eb="17">
      <t>ジコウ</t>
    </rPh>
    <phoneticPr fontId="7"/>
  </si>
  <si>
    <t>工事コード</t>
    <rPh sb="0" eb="2">
      <t>コウジ</t>
    </rPh>
    <phoneticPr fontId="7"/>
  </si>
  <si>
    <t>作　業　時　間</t>
    <rPh sb="0" eb="1">
      <t>サク</t>
    </rPh>
    <rPh sb="2" eb="3">
      <t>ギョウ</t>
    </rPh>
    <rPh sb="4" eb="5">
      <t>トキ</t>
    </rPh>
    <rPh sb="6" eb="7">
      <t>アイダ</t>
    </rPh>
    <phoneticPr fontId="7"/>
  </si>
  <si>
    <t>相　 　殺　 　先</t>
    <rPh sb="0" eb="1">
      <t>ソウ</t>
    </rPh>
    <rPh sb="4" eb="5">
      <t>コロ</t>
    </rPh>
    <rPh sb="8" eb="9">
      <t>サキ</t>
    </rPh>
    <phoneticPr fontId="7"/>
  </si>
  <si>
    <t>経費その他</t>
    <rPh sb="0" eb="1">
      <t>キョウ</t>
    </rPh>
    <rPh sb="1" eb="2">
      <t>ヒ</t>
    </rPh>
    <rPh sb="4" eb="5">
      <t>タ</t>
    </rPh>
    <phoneticPr fontId="7"/>
  </si>
  <si>
    <t>伝票№________________</t>
    <rPh sb="0" eb="2">
      <t>デンピョウ</t>
    </rPh>
    <phoneticPr fontId="7"/>
  </si>
  <si>
    <t xml:space="preserve">① </t>
    <phoneticPr fontId="7"/>
  </si>
  <si>
    <t>相殺先コード</t>
    <rPh sb="0" eb="1">
      <t>ソウ</t>
    </rPh>
    <rPh sb="1" eb="2">
      <t>コロ</t>
    </rPh>
    <rPh sb="2" eb="3">
      <t>サキ</t>
    </rPh>
    <phoneticPr fontId="7"/>
  </si>
  <si>
    <t>相殺</t>
    <rPh sb="0" eb="2">
      <t>ソウサイ</t>
    </rPh>
    <phoneticPr fontId="7"/>
  </si>
  <si>
    <t>月 日</t>
    <rPh sb="0" eb="1">
      <t>ツキ</t>
    </rPh>
    <rPh sb="2" eb="3">
      <t>ニチ</t>
    </rPh>
    <phoneticPr fontId="7"/>
  </si>
  <si>
    <t>人　工（人）</t>
    <rPh sb="0" eb="1">
      <t>ヒト</t>
    </rPh>
    <rPh sb="2" eb="3">
      <t>コウ</t>
    </rPh>
    <phoneticPr fontId="7"/>
  </si>
  <si>
    <r>
      <t>残業</t>
    </r>
    <r>
      <rPr>
        <sz val="8"/>
        <rFont val="ＭＳ Ｐ明朝"/>
        <family val="1"/>
        <charset val="128"/>
      </rPr>
      <t xml:space="preserve"> （h）</t>
    </r>
    <rPh sb="0" eb="1">
      <t>ザン</t>
    </rPh>
    <rPh sb="1" eb="2">
      <t>ギョウ</t>
    </rPh>
    <phoneticPr fontId="7"/>
  </si>
  <si>
    <r>
      <t>深夜</t>
    </r>
    <r>
      <rPr>
        <sz val="8"/>
        <rFont val="ＭＳ Ｐ明朝"/>
        <family val="1"/>
        <charset val="128"/>
      </rPr>
      <t xml:space="preserve"> （h）</t>
    </r>
    <rPh sb="0" eb="1">
      <t>シン</t>
    </rPh>
    <rPh sb="1" eb="2">
      <t>ヨル</t>
    </rPh>
    <phoneticPr fontId="7"/>
  </si>
  <si>
    <t>（応援工料の相殺）</t>
    <rPh sb="1" eb="3">
      <t>オウエン</t>
    </rPh>
    <rPh sb="3" eb="4">
      <t>コウ</t>
    </rPh>
    <rPh sb="4" eb="5">
      <t>リョウ</t>
    </rPh>
    <rPh sb="6" eb="8">
      <t>ソウサイ</t>
    </rPh>
    <phoneticPr fontId="7"/>
  </si>
  <si>
    <t>FAX：</t>
    <phoneticPr fontId="7"/>
  </si>
  <si>
    <t>（以下、大坪電気の使用欄）</t>
    <phoneticPr fontId="7"/>
  </si>
  <si>
    <t>社名</t>
    <phoneticPr fontId="7"/>
  </si>
  <si>
    <t>※</t>
    <phoneticPr fontId="7"/>
  </si>
  <si>
    <t xml:space="preserve">№ </t>
    <phoneticPr fontId="7"/>
  </si>
  <si>
    <t>相　殺　先</t>
    <rPh sb="0" eb="1">
      <t>ソウ</t>
    </rPh>
    <rPh sb="2" eb="3">
      <t>コロ</t>
    </rPh>
    <rPh sb="4" eb="5">
      <t>サキ</t>
    </rPh>
    <phoneticPr fontId="7"/>
  </si>
  <si>
    <t>消費税等</t>
    <rPh sb="0" eb="1">
      <t>ケ</t>
    </rPh>
    <rPh sb="1" eb="2">
      <t>ヒ</t>
    </rPh>
    <rPh sb="2" eb="3">
      <t>ゼイ</t>
    </rPh>
    <rPh sb="3" eb="4">
      <t>トウ</t>
    </rPh>
    <phoneticPr fontId="7"/>
  </si>
  <si>
    <t>本　　体</t>
    <rPh sb="0" eb="1">
      <t>ホン</t>
    </rPh>
    <rPh sb="3" eb="4">
      <t>カラダ</t>
    </rPh>
    <phoneticPr fontId="7"/>
  </si>
  <si>
    <t>合　　計</t>
    <rPh sb="0" eb="1">
      <t>ゴウ</t>
    </rPh>
    <rPh sb="3" eb="4">
      <t>ケイ</t>
    </rPh>
    <phoneticPr fontId="7"/>
  </si>
  <si>
    <t>この２号用紙は、請求の内容が１号用紙の内訳に収まらない場合にご利用下さい｡</t>
    <rPh sb="4" eb="6">
      <t>ヨウシ</t>
    </rPh>
    <rPh sb="16" eb="18">
      <t>ヨウシ</t>
    </rPh>
    <rPh sb="19" eb="21">
      <t>ウチワケ</t>
    </rPh>
    <rPh sb="31" eb="33">
      <t>リヨウ</t>
    </rPh>
    <rPh sb="33" eb="34">
      <t>クダ</t>
    </rPh>
    <phoneticPr fontId="7"/>
  </si>
  <si>
    <t>経理・庶務</t>
    <rPh sb="0" eb="2">
      <t>ケイリ</t>
    </rPh>
    <rPh sb="3" eb="5">
      <t>ショム</t>
    </rPh>
    <phoneticPr fontId="7"/>
  </si>
  <si>
    <t>様</t>
    <rPh sb="0" eb="1">
      <t>サマ</t>
    </rPh>
    <phoneticPr fontId="7"/>
  </si>
  <si>
    <t>円</t>
    <rPh sb="0" eb="1">
      <t>エン</t>
    </rPh>
    <phoneticPr fontId="7"/>
  </si>
  <si>
    <t>①</t>
    <phoneticPr fontId="7"/>
  </si>
  <si>
    <t>②</t>
    <phoneticPr fontId="7"/>
  </si>
  <si>
    <t>％</t>
    <phoneticPr fontId="7"/>
  </si>
  <si>
    <t>③</t>
    <phoneticPr fontId="7"/>
  </si>
  <si>
    <t>④</t>
    <phoneticPr fontId="7"/>
  </si>
  <si>
    <t>⑥</t>
    <phoneticPr fontId="7"/>
  </si>
  <si>
    <t>伝票№________________</t>
    <phoneticPr fontId="7"/>
  </si>
  <si>
    <r>
      <t>この請求書様式は、</t>
    </r>
    <r>
      <rPr>
        <b/>
        <u/>
        <sz val="8"/>
        <color indexed="12"/>
        <rFont val="ＭＳ Ｐゴシック"/>
        <family val="3"/>
        <charset val="128"/>
      </rPr>
      <t>電気工事の常用取引き（応援工事を含む）</t>
    </r>
    <r>
      <rPr>
        <u/>
        <sz val="8"/>
        <color indexed="12"/>
        <rFont val="ＭＳ 明朝"/>
        <family val="1"/>
        <charset val="128"/>
      </rPr>
      <t>に限定して使用します。</t>
    </r>
    <rPh sb="5" eb="7">
      <t>ヨウシキ</t>
    </rPh>
    <rPh sb="9" eb="11">
      <t>デンキ</t>
    </rPh>
    <rPh sb="11" eb="13">
      <t>コウジ</t>
    </rPh>
    <rPh sb="14" eb="16">
      <t>ジョウヨウ</t>
    </rPh>
    <rPh sb="16" eb="18">
      <t>トリヒ</t>
    </rPh>
    <rPh sb="20" eb="22">
      <t>オウエン</t>
    </rPh>
    <rPh sb="22" eb="24">
      <t>コウジ</t>
    </rPh>
    <rPh sb="25" eb="26">
      <t>フク</t>
    </rPh>
    <rPh sb="29" eb="31">
      <t>ゲンテイ</t>
    </rPh>
    <rPh sb="33" eb="35">
      <t>シヨウ</t>
    </rPh>
    <phoneticPr fontId="7"/>
  </si>
  <si>
    <t>年</t>
    <rPh sb="0" eb="1">
      <t>ネン</t>
    </rPh>
    <phoneticPr fontId="7"/>
  </si>
  <si>
    <t>月</t>
    <rPh sb="0" eb="1">
      <t>ガツ</t>
    </rPh>
    <phoneticPr fontId="7"/>
  </si>
  <si>
    <t>日</t>
    <rPh sb="0" eb="1">
      <t>ニチ</t>
    </rPh>
    <phoneticPr fontId="7"/>
  </si>
  <si>
    <t>百万</t>
    <rPh sb="0" eb="2">
      <t>ヒャクマン</t>
    </rPh>
    <phoneticPr fontId="7"/>
  </si>
  <si>
    <t>　千</t>
  </si>
  <si>
    <t>大坪電気株式会社　御中</t>
    <phoneticPr fontId="7"/>
  </si>
  <si>
    <t>現場名</t>
    <rPh sb="0" eb="2">
      <t>ゲンバ</t>
    </rPh>
    <rPh sb="2" eb="3">
      <t>メイ</t>
    </rPh>
    <phoneticPr fontId="7"/>
  </si>
  <si>
    <t>注文番号</t>
    <rPh sb="0" eb="2">
      <t>チュウモン</t>
    </rPh>
    <rPh sb="2" eb="4">
      <t>バンゴウ</t>
    </rPh>
    <phoneticPr fontId="7"/>
  </si>
  <si>
    <r>
      <t xml:space="preserve"> </t>
    </r>
    <r>
      <rPr>
        <sz val="6"/>
        <rFont val="ＭＳ 明朝"/>
        <family val="1"/>
        <charset val="128"/>
      </rPr>
      <t xml:space="preserve">
</t>
    </r>
    <r>
      <rPr>
        <sz val="9"/>
        <rFont val="ＭＳ 明朝"/>
        <family val="1"/>
        <charset val="128"/>
      </rPr>
      <t xml:space="preserve"> 経過措置（改正消費税法附則第5条第3項）に基づき
 消費税率5％として算出しています。</t>
    </r>
    <phoneticPr fontId="7"/>
  </si>
  <si>
    <t>担当者名</t>
    <rPh sb="0" eb="3">
      <t>タントウシャ</t>
    </rPh>
    <rPh sb="3" eb="4">
      <t>メイ</t>
    </rPh>
    <phoneticPr fontId="7"/>
  </si>
  <si>
    <t>枝　番</t>
    <rPh sb="0" eb="1">
      <t>エダ</t>
    </rPh>
    <rPh sb="2" eb="3">
      <t>バン</t>
    </rPh>
    <phoneticPr fontId="7"/>
  </si>
  <si>
    <t>工種コード</t>
    <rPh sb="0" eb="2">
      <t>コウシュ</t>
    </rPh>
    <phoneticPr fontId="7"/>
  </si>
  <si>
    <t>入　　力</t>
    <rPh sb="0" eb="1">
      <t>イ</t>
    </rPh>
    <rPh sb="3" eb="4">
      <t>チカラ</t>
    </rPh>
    <phoneticPr fontId="7"/>
  </si>
  <si>
    <t>西暦</t>
    <rPh sb="0" eb="2">
      <t>セイレキ</t>
    </rPh>
    <phoneticPr fontId="7"/>
  </si>
  <si>
    <t>相殺先コード</t>
    <rPh sb="0" eb="2">
      <t>ソウサイ</t>
    </rPh>
    <rPh sb="2" eb="3">
      <t>サキ</t>
    </rPh>
    <phoneticPr fontId="7"/>
  </si>
  <si>
    <r>
      <t xml:space="preserve">① </t>
    </r>
    <r>
      <rPr>
        <u/>
        <sz val="9"/>
        <color rgb="FF0000FF"/>
        <rFont val="ＭＳ Ｐ明朝"/>
        <family val="1"/>
        <charset val="128"/>
      </rPr>
      <t>この請求書は、｢注文書｣による契約又は｢工事確認書｣による工事依頼を行なった物件のうち、次に記載する取引きに適用します</t>
    </r>
    <r>
      <rPr>
        <sz val="9"/>
        <color rgb="FF0000FF"/>
        <rFont val="ＭＳ Ｐ明朝"/>
        <family val="1"/>
        <charset val="128"/>
      </rPr>
      <t>。</t>
    </r>
    <rPh sb="4" eb="7">
      <t>セイキュウショ</t>
    </rPh>
    <rPh sb="10" eb="13">
      <t>チュウモンショ</t>
    </rPh>
    <rPh sb="17" eb="19">
      <t>ケイヤク</t>
    </rPh>
    <rPh sb="19" eb="20">
      <t>マタ</t>
    </rPh>
    <rPh sb="22" eb="24">
      <t>コウジ</t>
    </rPh>
    <rPh sb="26" eb="27">
      <t>ショ</t>
    </rPh>
    <rPh sb="48" eb="50">
      <t>キサイ</t>
    </rPh>
    <phoneticPr fontId="7"/>
  </si>
  <si>
    <t>登録番号：</t>
    <rPh sb="0" eb="4">
      <t>トウロクバンゴウ</t>
    </rPh>
    <phoneticPr fontId="7"/>
  </si>
  <si>
    <t>～</t>
    <phoneticPr fontId="7"/>
  </si>
  <si>
    <t>T</t>
    <phoneticPr fontId="7"/>
  </si>
  <si>
    <r>
      <t xml:space="preserve">②  </t>
    </r>
    <r>
      <rPr>
        <u/>
        <sz val="9"/>
        <color rgb="FF0000FF"/>
        <rFont val="ＭＳ Ｐ明朝"/>
        <family val="1"/>
        <charset val="128"/>
      </rPr>
      <t>取引先コード、担当者及び注文番号等は、｢注文書｣又は｢工事確認書｣に記載された内容を正確に入力して下さい。</t>
    </r>
    <rPh sb="3" eb="5">
      <t>トリヒキ</t>
    </rPh>
    <rPh sb="5" eb="6">
      <t>サキ</t>
    </rPh>
    <rPh sb="10" eb="13">
      <t>タントウシャ</t>
    </rPh>
    <rPh sb="13" eb="14">
      <t>オヨ</t>
    </rPh>
    <rPh sb="15" eb="17">
      <t>チュウモン</t>
    </rPh>
    <rPh sb="17" eb="19">
      <t>バンゴウ</t>
    </rPh>
    <rPh sb="19" eb="20">
      <t>ナド</t>
    </rPh>
    <rPh sb="23" eb="26">
      <t>チュウモンショ</t>
    </rPh>
    <rPh sb="27" eb="28">
      <t>マタ</t>
    </rPh>
    <rPh sb="30" eb="32">
      <t>コウジ</t>
    </rPh>
    <rPh sb="32" eb="35">
      <t>カクニンショ</t>
    </rPh>
    <rPh sb="37" eb="39">
      <t>キサイ</t>
    </rPh>
    <rPh sb="42" eb="44">
      <t>ナイヨウ</t>
    </rPh>
    <rPh sb="45" eb="47">
      <t>セイカク</t>
    </rPh>
    <rPh sb="52" eb="53">
      <t>クダ</t>
    </rPh>
    <phoneticPr fontId="7"/>
  </si>
  <si>
    <t>現場名</t>
    <rPh sb="0" eb="2">
      <t>ゲンバ</t>
    </rPh>
    <rPh sb="2" eb="3">
      <t>メイ</t>
    </rPh>
    <phoneticPr fontId="7"/>
  </si>
  <si>
    <r>
      <t>※１　</t>
    </r>
    <r>
      <rPr>
        <u/>
        <sz val="9"/>
        <color rgb="FFFF0000"/>
        <rFont val="ＭＳ Ｐゴシック"/>
        <family val="3"/>
        <charset val="128"/>
      </rPr>
      <t>出来高査定期間は請求月の作業期間を入力して下さい。</t>
    </r>
    <rPh sb="3" eb="8">
      <t>デキダカサテイ</t>
    </rPh>
    <rPh sb="8" eb="10">
      <t>キカン</t>
    </rPh>
    <rPh sb="11" eb="13">
      <t>セイキュウ</t>
    </rPh>
    <rPh sb="13" eb="14">
      <t>ツキ</t>
    </rPh>
    <rPh sb="15" eb="17">
      <t>サギョウ</t>
    </rPh>
    <rPh sb="17" eb="19">
      <t>キカン</t>
    </rPh>
    <rPh sb="20" eb="22">
      <t>ニュウリョク</t>
    </rPh>
    <rPh sb="24" eb="25">
      <t>クダ</t>
    </rPh>
    <phoneticPr fontId="7"/>
  </si>
  <si>
    <t>工事担当者</t>
    <rPh sb="0" eb="5">
      <t>コウジタントウシャ</t>
    </rPh>
    <phoneticPr fontId="7"/>
  </si>
  <si>
    <r>
      <t>取引先コードは支払通知書に記載されたコードを、現場名、</t>
    </r>
    <r>
      <rPr>
        <b/>
        <sz val="8"/>
        <color indexed="12"/>
        <rFont val="ＭＳ Ｐゴシック"/>
        <family val="3"/>
        <charset val="128"/>
      </rPr>
      <t>工事単価</t>
    </r>
    <r>
      <rPr>
        <sz val="8"/>
        <color indexed="12"/>
        <rFont val="ＭＳ 明朝"/>
        <family val="1"/>
        <charset val="128"/>
      </rPr>
      <t>等は工事担当者に確認のうえ正確に入力して下さい。</t>
    </r>
    <rPh sb="23" eb="25">
      <t>ゲンバ</t>
    </rPh>
    <rPh sb="25" eb="26">
      <t>メイ</t>
    </rPh>
    <rPh sb="27" eb="29">
      <t>コウジ</t>
    </rPh>
    <rPh sb="29" eb="31">
      <t>タンカ</t>
    </rPh>
    <rPh sb="33" eb="35">
      <t>コウジ</t>
    </rPh>
    <rPh sb="35" eb="38">
      <t>タントウシャ</t>
    </rPh>
    <rPh sb="39" eb="41">
      <t>カクニン</t>
    </rPh>
    <phoneticPr fontId="7"/>
  </si>
  <si>
    <t>登録番号欄には適格請求書発行事業者番号を入力して下さい。</t>
    <rPh sb="0" eb="2">
      <t>トウロク</t>
    </rPh>
    <rPh sb="2" eb="4">
      <t>バンゴウ</t>
    </rPh>
    <rPh sb="4" eb="5">
      <t>ラン</t>
    </rPh>
    <rPh sb="7" eb="9">
      <t>テキカク</t>
    </rPh>
    <rPh sb="9" eb="12">
      <t>セイキュウショ</t>
    </rPh>
    <rPh sb="12" eb="14">
      <t>ハッコウ</t>
    </rPh>
    <rPh sb="14" eb="17">
      <t>ジギョウシャ</t>
    </rPh>
    <rPh sb="17" eb="19">
      <t>バンゴウ</t>
    </rPh>
    <rPh sb="20" eb="22">
      <t>ニュウリョク</t>
    </rPh>
    <rPh sb="24" eb="25">
      <t>クダ</t>
    </rPh>
    <phoneticPr fontId="7"/>
  </si>
  <si>
    <t>なお、４月度、７月度及び１２月度は必着日が変更になりますので支払通知書をご確認下さい。</t>
    <phoneticPr fontId="7"/>
  </si>
  <si>
    <t>なお、４月度、７月度及び１２月度は提出期限が変更になりますので、支払通知書をご確認下さい。</t>
    <rPh sb="17" eb="19">
      <t>テイシュツ</t>
    </rPh>
    <rPh sb="19" eb="21">
      <t>キゲン</t>
    </rPh>
    <phoneticPr fontId="7"/>
  </si>
  <si>
    <r>
      <t xml:space="preserve">　　 </t>
    </r>
    <r>
      <rPr>
        <b/>
        <sz val="9"/>
        <color rgb="FF0000FF"/>
        <rFont val="ＭＳ Ｐゴシック"/>
        <family val="3"/>
        <charset val="128"/>
      </rPr>
      <t>なお、４月度、７月度及び１２月度は提出期限が変更になりますので支払通知書をご確認下さい。</t>
    </r>
    <rPh sb="7" eb="8">
      <t>ガツ</t>
    </rPh>
    <rPh sb="8" eb="9">
      <t>ド</t>
    </rPh>
    <rPh sb="11" eb="12">
      <t>ガツ</t>
    </rPh>
    <rPh sb="12" eb="13">
      <t>ド</t>
    </rPh>
    <rPh sb="13" eb="14">
      <t>オヨ</t>
    </rPh>
    <rPh sb="17" eb="18">
      <t>ガツ</t>
    </rPh>
    <rPh sb="18" eb="19">
      <t>ド</t>
    </rPh>
    <rPh sb="20" eb="22">
      <t>テイシュツ</t>
    </rPh>
    <rPh sb="22" eb="24">
      <t>キゲン</t>
    </rPh>
    <rPh sb="25" eb="27">
      <t>ヘンコウ</t>
    </rPh>
    <rPh sb="34" eb="36">
      <t>シハライ</t>
    </rPh>
    <rPh sb="36" eb="39">
      <t>ツウチショ</t>
    </rPh>
    <rPh sb="41" eb="43">
      <t>カクニン</t>
    </rPh>
    <rPh sb="43" eb="44">
      <t>クダ</t>
    </rPh>
    <phoneticPr fontId="7"/>
  </si>
  <si>
    <t>項目及び内容は、一式で入力することなく必ず内訳の明細を入力して下さい。（一式入力の請求書は受付致しかねます。）</t>
    <rPh sb="0" eb="2">
      <t>コウモク</t>
    </rPh>
    <rPh sb="2" eb="3">
      <t>オヨ</t>
    </rPh>
    <rPh sb="4" eb="6">
      <t>ナイヨウ</t>
    </rPh>
    <rPh sb="8" eb="10">
      <t>イッシキ</t>
    </rPh>
    <rPh sb="11" eb="13">
      <t>ニュウリョク</t>
    </rPh>
    <rPh sb="19" eb="20">
      <t>カナラ</t>
    </rPh>
    <rPh sb="21" eb="23">
      <t>ウチワケ</t>
    </rPh>
    <rPh sb="24" eb="26">
      <t>メイサイ</t>
    </rPh>
    <rPh sb="27" eb="29">
      <t>ニュウリョク</t>
    </rPh>
    <rPh sb="31" eb="32">
      <t>クダ</t>
    </rPh>
    <rPh sb="36" eb="38">
      <t>イッシキ</t>
    </rPh>
    <rPh sb="38" eb="40">
      <t>ニュウリョク</t>
    </rPh>
    <rPh sb="41" eb="44">
      <t>セイキュウショ</t>
    </rPh>
    <rPh sb="45" eb="47">
      <t>ウケツケ</t>
    </rPh>
    <rPh sb="47" eb="48">
      <t>イタ</t>
    </rPh>
    <phoneticPr fontId="7"/>
  </si>
  <si>
    <t>（明細を入力できない場合は、別紙に見積書または貴社請求明細書等を添付してこれに替えることができます。）</t>
    <rPh sb="4" eb="6">
      <t>ニュウリョク</t>
    </rPh>
    <rPh sb="23" eb="25">
      <t>キシャ</t>
    </rPh>
    <rPh sb="25" eb="27">
      <t>セイキュウ</t>
    </rPh>
    <rPh sb="27" eb="30">
      <t>メイサイショ</t>
    </rPh>
    <rPh sb="30" eb="31">
      <t>トウ</t>
    </rPh>
    <rPh sb="32" eb="34">
      <t>テンプ</t>
    </rPh>
    <rPh sb="39" eb="40">
      <t>カ</t>
    </rPh>
    <phoneticPr fontId="7"/>
  </si>
  <si>
    <t>取引先コードは支払通知書に記載されたコードを、現場名及び工事コード等は工事担当者に確認のうえ、正確に入力して下さい。</t>
    <rPh sb="23" eb="26">
      <t>ゲンバメイ</t>
    </rPh>
    <rPh sb="26" eb="27">
      <t>オヨ</t>
    </rPh>
    <rPh sb="28" eb="30">
      <t>コウジ</t>
    </rPh>
    <rPh sb="33" eb="34">
      <t>トウ</t>
    </rPh>
    <rPh sb="35" eb="37">
      <t>コウジ</t>
    </rPh>
    <rPh sb="37" eb="40">
      <t>タントウシャ</t>
    </rPh>
    <rPh sb="41" eb="43">
      <t>カクニン</t>
    </rPh>
    <rPh sb="50" eb="52">
      <t>ニュウリョク</t>
    </rPh>
    <phoneticPr fontId="7"/>
  </si>
  <si>
    <t>単　　　　価</t>
    <rPh sb="0" eb="1">
      <t>タン</t>
    </rPh>
    <rPh sb="5" eb="6">
      <t>アタイ</t>
    </rPh>
    <phoneticPr fontId="7"/>
  </si>
  <si>
    <t>〔建築・設備〕</t>
    <rPh sb="1" eb="3">
      <t>ケンチク</t>
    </rPh>
    <rPh sb="4" eb="6">
      <t>セツビ</t>
    </rPh>
    <phoneticPr fontId="7"/>
  </si>
  <si>
    <r>
      <t>作業日報を添付して、</t>
    </r>
    <r>
      <rPr>
        <u/>
        <sz val="8"/>
        <color rgb="FF0000FF"/>
        <rFont val="ＭＳ 明朝"/>
        <family val="1"/>
        <charset val="128"/>
      </rPr>
      <t>洩れなく明確に入力して下さい。</t>
    </r>
    <r>
      <rPr>
        <b/>
        <u/>
        <sz val="8"/>
        <color rgb="FF0000FF"/>
        <rFont val="ＭＳ Ｐゴシック"/>
        <family val="3"/>
        <charset val="128"/>
      </rPr>
      <t>入力漏れのある請求書は受付致しかねます。</t>
    </r>
    <rPh sb="0" eb="2">
      <t>サギョウ</t>
    </rPh>
    <rPh sb="2" eb="4">
      <t>ニッポウ</t>
    </rPh>
    <rPh sb="5" eb="7">
      <t>テンプ</t>
    </rPh>
    <rPh sb="17" eb="19">
      <t>ニュウリョク</t>
    </rPh>
    <rPh sb="25" eb="27">
      <t>ニュウリョク</t>
    </rPh>
    <phoneticPr fontId="7"/>
  </si>
  <si>
    <r>
      <t xml:space="preserve">③ </t>
    </r>
    <r>
      <rPr>
        <u/>
        <sz val="9"/>
        <color rgb="FF0000FF"/>
        <rFont val="ＭＳ Ｐ明朝"/>
        <family val="1"/>
        <charset val="128"/>
      </rPr>
      <t>提出の際は毎月末までに営業所管轄分はそれぞれの営業所へ、その他の部署はすべて両国事務所へ郵送して下さい。</t>
    </r>
    <rPh sb="2" eb="4">
      <t>テイシュツ</t>
    </rPh>
    <rPh sb="5" eb="6">
      <t>サイ</t>
    </rPh>
    <rPh sb="7" eb="8">
      <t>マイ</t>
    </rPh>
    <rPh sb="8" eb="9">
      <t>ツキ</t>
    </rPh>
    <rPh sb="9" eb="10">
      <t>マツ</t>
    </rPh>
    <rPh sb="13" eb="16">
      <t>エイギョウショ</t>
    </rPh>
    <rPh sb="16" eb="18">
      <t>カンカツ</t>
    </rPh>
    <rPh sb="18" eb="19">
      <t>ブン</t>
    </rPh>
    <rPh sb="25" eb="28">
      <t>エイギョウショ</t>
    </rPh>
    <rPh sb="32" eb="33">
      <t>タ</t>
    </rPh>
    <rPh sb="40" eb="42">
      <t>リョウゴク</t>
    </rPh>
    <rPh sb="42" eb="44">
      <t>ジム</t>
    </rPh>
    <rPh sb="44" eb="45">
      <t>ショ</t>
    </rPh>
    <rPh sb="46" eb="48">
      <t>ユウソウ</t>
    </rPh>
    <rPh sb="50" eb="51">
      <t>クダ</t>
    </rPh>
    <phoneticPr fontId="7"/>
  </si>
  <si>
    <r>
      <t>提出の際は毎月末までに</t>
    </r>
    <r>
      <rPr>
        <sz val="8"/>
        <color indexed="12"/>
        <rFont val="ＭＳ 明朝"/>
        <family val="1"/>
        <charset val="128"/>
      </rPr>
      <t>営業所管轄分はそれぞれの営業所へ、</t>
    </r>
    <r>
      <rPr>
        <u/>
        <sz val="8"/>
        <color indexed="12"/>
        <rFont val="ＭＳ 明朝"/>
        <family val="1"/>
        <charset val="128"/>
      </rPr>
      <t>その他の部署はすべて両国事務所へ郵送</t>
    </r>
    <r>
      <rPr>
        <sz val="8"/>
        <color indexed="12"/>
        <rFont val="ＭＳ 明朝"/>
        <family val="1"/>
        <charset val="128"/>
      </rPr>
      <t>して下さい。</t>
    </r>
    <rPh sb="5" eb="6">
      <t>マイ</t>
    </rPh>
    <rPh sb="6" eb="8">
      <t>ゲツマツ</t>
    </rPh>
    <rPh sb="11" eb="14">
      <t>エイギョウショ</t>
    </rPh>
    <rPh sb="14" eb="16">
      <t>カンカツ</t>
    </rPh>
    <rPh sb="23" eb="26">
      <t>エイギョウショ</t>
    </rPh>
    <rPh sb="30" eb="31">
      <t>タ</t>
    </rPh>
    <rPh sb="38" eb="40">
      <t>リョウゴク</t>
    </rPh>
    <rPh sb="40" eb="42">
      <t>ジム</t>
    </rPh>
    <rPh sb="42" eb="43">
      <t>ショ</t>
    </rPh>
    <rPh sb="44" eb="46">
      <t>ユウソウ</t>
    </rPh>
    <phoneticPr fontId="7"/>
  </si>
  <si>
    <r>
      <t>提出の際は毎月末までに</t>
    </r>
    <r>
      <rPr>
        <sz val="8"/>
        <color indexed="12"/>
        <rFont val="ＭＳ 明朝"/>
        <family val="1"/>
        <charset val="128"/>
      </rPr>
      <t>営業所管轄分はそれぞれの営業所へ、</t>
    </r>
    <r>
      <rPr>
        <u/>
        <sz val="8"/>
        <color indexed="12"/>
        <rFont val="ＭＳ 明朝"/>
        <family val="1"/>
        <charset val="128"/>
      </rPr>
      <t>その他の部署はすべて両国事務所へ郵送</t>
    </r>
    <r>
      <rPr>
        <sz val="8"/>
        <color indexed="12"/>
        <rFont val="ＭＳ 明朝"/>
        <family val="1"/>
        <charset val="128"/>
      </rPr>
      <t>して下さい。</t>
    </r>
    <rPh sb="5" eb="7">
      <t>マイツキ</t>
    </rPh>
    <rPh sb="11" eb="14">
      <t>エイギョウショ</t>
    </rPh>
    <rPh sb="14" eb="16">
      <t>カンカツ</t>
    </rPh>
    <rPh sb="23" eb="26">
      <t>エイギョウショ</t>
    </rPh>
    <rPh sb="30" eb="31">
      <t>タ</t>
    </rPh>
    <rPh sb="38" eb="40">
      <t>リョウゴク</t>
    </rPh>
    <rPh sb="40" eb="42">
      <t>ジム</t>
    </rPh>
    <rPh sb="42" eb="43">
      <t>ショ</t>
    </rPh>
    <rPh sb="44" eb="46">
      <t>ユウソウ</t>
    </rPh>
    <rPh sb="48" eb="49">
      <t>クダ</t>
    </rPh>
    <phoneticPr fontId="7"/>
  </si>
  <si>
    <t>この２号用紙は、明細の内容が１号用紙の内訳に収まらない場合にご利用下さい｡</t>
    <rPh sb="4" eb="6">
      <t>ヨウシ</t>
    </rPh>
    <rPh sb="8" eb="10">
      <t>メイサイ</t>
    </rPh>
    <rPh sb="16" eb="18">
      <t>ヨウシ</t>
    </rPh>
    <rPh sb="19" eb="21">
      <t>ウチワケ</t>
    </rPh>
    <rPh sb="31" eb="33">
      <t>リヨウ</t>
    </rPh>
    <rPh sb="33" eb="34">
      <t>クダ</t>
    </rPh>
    <phoneticPr fontId="7"/>
  </si>
  <si>
    <t>※　明細書作成にあたっての留意事項</t>
    <rPh sb="2" eb="5">
      <t>メイサイショ</t>
    </rPh>
    <rPh sb="5" eb="7">
      <t>サクセイ</t>
    </rPh>
    <rPh sb="13" eb="15">
      <t>リュウイ</t>
    </rPh>
    <rPh sb="15" eb="17">
      <t>ジコウ</t>
    </rPh>
    <phoneticPr fontId="7"/>
  </si>
  <si>
    <t>注文者</t>
    <rPh sb="0" eb="3">
      <t>チュウモンシャ</t>
    </rPh>
    <phoneticPr fontId="7"/>
  </si>
  <si>
    <t>現場名または納品場所</t>
    <rPh sb="0" eb="3">
      <t>ゲンバメイ</t>
    </rPh>
    <rPh sb="6" eb="10">
      <t>ノウヒンバショ</t>
    </rPh>
    <phoneticPr fontId="7"/>
  </si>
  <si>
    <t>販管費の場合は、工事コードの欄は部署コードを、注文者は大坪電気の注文者を入力して下さい。(枝番と工種コードは不要)</t>
    <rPh sb="0" eb="3">
      <t>ハンカンヒ</t>
    </rPh>
    <rPh sb="4" eb="6">
      <t>バアイ</t>
    </rPh>
    <rPh sb="8" eb="10">
      <t>コウジ</t>
    </rPh>
    <rPh sb="14" eb="15">
      <t>ラン</t>
    </rPh>
    <rPh sb="16" eb="18">
      <t>ブショ</t>
    </rPh>
    <rPh sb="23" eb="25">
      <t>チュウモン</t>
    </rPh>
    <rPh sb="25" eb="26">
      <t>シャ</t>
    </rPh>
    <rPh sb="27" eb="29">
      <t>オオツボ</t>
    </rPh>
    <rPh sb="29" eb="31">
      <t>デンキ</t>
    </rPh>
    <rPh sb="32" eb="34">
      <t>チュウモン</t>
    </rPh>
    <rPh sb="34" eb="35">
      <t>シャ</t>
    </rPh>
    <rPh sb="36" eb="38">
      <t>ニュウリョク</t>
    </rPh>
    <rPh sb="40" eb="41">
      <t>クダ</t>
    </rPh>
    <rPh sb="45" eb="46">
      <t>エダ</t>
    </rPh>
    <rPh sb="46" eb="47">
      <t>バン</t>
    </rPh>
    <rPh sb="48" eb="50">
      <t>コウシュ</t>
    </rPh>
    <rPh sb="54" eb="56">
      <t>フヨウ</t>
    </rPh>
    <phoneticPr fontId="7"/>
  </si>
  <si>
    <t>現場経費の場合は、担当者に工事コード、枝番、工種コードを確認して入力して下さい。</t>
    <rPh sb="0" eb="4">
      <t>ゲンバケイヒ</t>
    </rPh>
    <rPh sb="5" eb="7">
      <t>バアイ</t>
    </rPh>
    <rPh sb="9" eb="12">
      <t>タントウシャ</t>
    </rPh>
    <rPh sb="13" eb="15">
      <t>コウジ</t>
    </rPh>
    <rPh sb="19" eb="21">
      <t>エダバン</t>
    </rPh>
    <rPh sb="22" eb="24">
      <t>コウシュ</t>
    </rPh>
    <rPh sb="28" eb="30">
      <t>カクニン</t>
    </rPh>
    <rPh sb="32" eb="34">
      <t>ニュウリョク</t>
    </rPh>
    <rPh sb="36" eb="37">
      <t>クダ</t>
    </rPh>
    <phoneticPr fontId="7"/>
  </si>
  <si>
    <t>（有償支給の相殺）</t>
    <rPh sb="1" eb="5">
      <t>ユウショウシキュウ</t>
    </rPh>
    <rPh sb="6" eb="8">
      <t>ソウサイ</t>
    </rPh>
    <phoneticPr fontId="7"/>
  </si>
  <si>
    <t>取　極　請　求　書</t>
  </si>
  <si>
    <t>取　極　請　求　書</t>
    <phoneticPr fontId="7"/>
  </si>
  <si>
    <t>取極請求書(再発行)</t>
    <rPh sb="6" eb="9">
      <t>サイハッコウ</t>
    </rPh>
    <phoneticPr fontId="7"/>
  </si>
  <si>
    <t>常　用　請　求　書</t>
  </si>
  <si>
    <t>常　用　請　求　書</t>
    <phoneticPr fontId="7"/>
  </si>
  <si>
    <t>常用請求書(再発行)</t>
    <phoneticPr fontId="7"/>
  </si>
  <si>
    <t>請　  求　  書</t>
  </si>
  <si>
    <t>請　  求　  書</t>
    <phoneticPr fontId="7"/>
  </si>
  <si>
    <t>請求書(再発行)</t>
    <rPh sb="0" eb="3">
      <t>セイキュウショ</t>
    </rPh>
    <rPh sb="4" eb="7">
      <t>サイハッコウ</t>
    </rPh>
    <phoneticPr fontId="7"/>
  </si>
  <si>
    <t>明　  細　  書</t>
    <phoneticPr fontId="7"/>
  </si>
  <si>
    <t>明細書(再発行)</t>
    <rPh sb="4" eb="7">
      <t>サイハッコウ</t>
    </rPh>
    <phoneticPr fontId="7"/>
  </si>
  <si>
    <t>の提供を伴う取引き</t>
    <rPh sb="4" eb="5">
      <t>トモナ</t>
    </rPh>
    <rPh sb="6" eb="8">
      <t>トリヒ</t>
    </rPh>
    <phoneticPr fontId="7"/>
  </si>
  <si>
    <t>明　  細　  書</t>
  </si>
  <si>
    <t>取引先コードは支払通知書に記載されたコードを正確に入力して下さい。</t>
    <rPh sb="25" eb="27">
      <t>ニュウリョク</t>
    </rPh>
    <phoneticPr fontId="7"/>
  </si>
  <si>
    <r>
      <t xml:space="preserve"> </t>
    </r>
    <r>
      <rPr>
        <b/>
        <sz val="9"/>
        <color rgb="FF0000FF"/>
        <rFont val="ＭＳ Ｐゴシック"/>
        <family val="3"/>
        <charset val="128"/>
      </rPr>
      <t>法定福利費を含む</t>
    </r>
    <r>
      <rPr>
        <sz val="9"/>
        <color rgb="FF0000FF"/>
        <rFont val="ＭＳ Ｐ明朝"/>
        <family val="1"/>
        <charset val="128"/>
      </rPr>
      <t>電気・設備･建築・その他の外注工事、ならびに検査･試験、清掃、施工図作成及びその他の労務（役務）</t>
    </r>
    <rPh sb="1" eb="5">
      <t>ホウテイフクリ</t>
    </rPh>
    <rPh sb="5" eb="6">
      <t>ヒ</t>
    </rPh>
    <rPh sb="7" eb="8">
      <t>フク</t>
    </rPh>
    <rPh sb="9" eb="11">
      <t>デンキ</t>
    </rPh>
    <rPh sb="12" eb="14">
      <t>セツビ</t>
    </rPh>
    <rPh sb="15" eb="17">
      <t>ケンチク</t>
    </rPh>
    <rPh sb="20" eb="21">
      <t>タ</t>
    </rPh>
    <rPh sb="22" eb="24">
      <t>ガイチュウ</t>
    </rPh>
    <rPh sb="24" eb="26">
      <t>コウジ</t>
    </rPh>
    <rPh sb="31" eb="33">
      <t>ケンサ</t>
    </rPh>
    <rPh sb="34" eb="36">
      <t>シケン</t>
    </rPh>
    <phoneticPr fontId="7"/>
  </si>
  <si>
    <r>
      <t>この明細書様式は、</t>
    </r>
    <r>
      <rPr>
        <b/>
        <u/>
        <sz val="8"/>
        <color rgb="FF0000FF"/>
        <rFont val="ＭＳ Ｐゴシック"/>
        <family val="3"/>
        <charset val="128"/>
      </rPr>
      <t>事務用品や製本等で貴社の納品明細を注文者や部署ごとに分けられない会社向けの書式</t>
    </r>
    <r>
      <rPr>
        <u/>
        <sz val="8"/>
        <color indexed="12"/>
        <rFont val="ＭＳ 明朝"/>
        <family val="1"/>
        <charset val="128"/>
      </rPr>
      <t>になります。</t>
    </r>
    <rPh sb="2" eb="5">
      <t>メイサイショ</t>
    </rPh>
    <rPh sb="9" eb="11">
      <t>ジム</t>
    </rPh>
    <rPh sb="11" eb="13">
      <t>ヨウヒン</t>
    </rPh>
    <rPh sb="14" eb="17">
      <t>セイホントウ</t>
    </rPh>
    <rPh sb="18" eb="20">
      <t>キシャ</t>
    </rPh>
    <rPh sb="21" eb="23">
      <t>ノウヒン</t>
    </rPh>
    <rPh sb="23" eb="25">
      <t>メイサイ</t>
    </rPh>
    <rPh sb="26" eb="29">
      <t>チュウモンシャ</t>
    </rPh>
    <rPh sb="30" eb="32">
      <t>ブショ</t>
    </rPh>
    <rPh sb="35" eb="36">
      <t>ワ</t>
    </rPh>
    <rPh sb="41" eb="43">
      <t>カイシャ</t>
    </rPh>
    <rPh sb="43" eb="44">
      <t>ム</t>
    </rPh>
    <rPh sb="46" eb="48">
      <t>ショシキ</t>
    </rPh>
    <phoneticPr fontId="7"/>
  </si>
  <si>
    <t>【請求書選択のフローチャート】</t>
    <rPh sb="1" eb="4">
      <t>セイキュウショ</t>
    </rPh>
    <rPh sb="4" eb="6">
      <t>センタク</t>
    </rPh>
    <phoneticPr fontId="69"/>
  </si>
  <si>
    <t>　※ 金額に関わらず右記の通り</t>
    <rPh sb="3" eb="5">
      <t>キンガク</t>
    </rPh>
    <rPh sb="6" eb="7">
      <t>カカ</t>
    </rPh>
    <rPh sb="10" eb="12">
      <t>ウキ</t>
    </rPh>
    <rPh sb="13" eb="14">
      <t>トオ</t>
    </rPh>
    <phoneticPr fontId="71"/>
  </si>
  <si>
    <t xml:space="preserve">※ 人工請求を伴うとは単価×職人数
で請求するものを差しますので、電工費、監督費、雑工事、警備が該当します。
</t>
    <rPh sb="2" eb="6">
      <t>ニンクセイキュウ</t>
    </rPh>
    <rPh sb="7" eb="8">
      <t>トモナ</t>
    </rPh>
    <rPh sb="11" eb="13">
      <t>タンカ</t>
    </rPh>
    <rPh sb="14" eb="17">
      <t>ショクニンスウ</t>
    </rPh>
    <rPh sb="19" eb="21">
      <t>セイキュウ</t>
    </rPh>
    <rPh sb="26" eb="27">
      <t>サ</t>
    </rPh>
    <rPh sb="33" eb="35">
      <t>デンコウ</t>
    </rPh>
    <rPh sb="35" eb="36">
      <t>ヒ</t>
    </rPh>
    <rPh sb="37" eb="40">
      <t>カントクヒ</t>
    </rPh>
    <rPh sb="41" eb="44">
      <t>ザツコウジ</t>
    </rPh>
    <rPh sb="45" eb="47">
      <t>ケイビ</t>
    </rPh>
    <rPh sb="48" eb="50">
      <t>ガイトウ</t>
    </rPh>
    <phoneticPr fontId="71"/>
  </si>
  <si>
    <t>54,60</t>
    <phoneticPr fontId="7"/>
  </si>
  <si>
    <t>60,57</t>
    <phoneticPr fontId="7"/>
  </si>
  <si>
    <t>おおよその頭2桁の取引先コード</t>
    <rPh sb="5" eb="6">
      <t>アタマ</t>
    </rPh>
    <rPh sb="7" eb="8">
      <t>ケタ</t>
    </rPh>
    <rPh sb="9" eb="12">
      <t>トリヒキサキ</t>
    </rPh>
    <phoneticPr fontId="7"/>
  </si>
  <si>
    <t>22～41</t>
    <phoneticPr fontId="7"/>
  </si>
  <si>
    <t>42～51</t>
    <phoneticPr fontId="7"/>
  </si>
  <si>
    <t>57,62</t>
    <phoneticPr fontId="7"/>
  </si>
  <si>
    <t>01～21,40,80</t>
    <phoneticPr fontId="7"/>
  </si>
  <si>
    <t>※ ピンクはデータ請求</t>
    <rPh sb="9" eb="11">
      <t>セイキュウ</t>
    </rPh>
    <phoneticPr fontId="71"/>
  </si>
  <si>
    <t>※ 水色は建築・設備請求書</t>
    <rPh sb="2" eb="4">
      <t>ミズイロ</t>
    </rPh>
    <rPh sb="5" eb="7">
      <t>ケンチク</t>
    </rPh>
    <rPh sb="8" eb="10">
      <t>セツビ</t>
    </rPh>
    <rPh sb="10" eb="13">
      <t>セイキュウショ</t>
    </rPh>
    <phoneticPr fontId="7"/>
  </si>
  <si>
    <t>小計（２号用紙含む）</t>
    <rPh sb="0" eb="1">
      <t>ショウ</t>
    </rPh>
    <rPh sb="1" eb="2">
      <t>ケイ</t>
    </rPh>
    <rPh sb="4" eb="5">
      <t>ゴウ</t>
    </rPh>
    <rPh sb="5" eb="7">
      <t>ヨウシ</t>
    </rPh>
    <rPh sb="7" eb="8">
      <t>フク</t>
    </rPh>
    <phoneticPr fontId="7"/>
  </si>
  <si>
    <t>単　   　　　　価</t>
    <rPh sb="0" eb="1">
      <t>タン</t>
    </rPh>
    <rPh sb="9" eb="10">
      <t>アタイ</t>
    </rPh>
    <phoneticPr fontId="7"/>
  </si>
  <si>
    <t>総　　　　　　 計</t>
    <rPh sb="0" eb="1">
      <t>ソウ</t>
    </rPh>
    <rPh sb="8" eb="9">
      <t>ケイ</t>
    </rPh>
    <phoneticPr fontId="7"/>
  </si>
  <si>
    <t>　　　 合　　計 （２号用紙含む）</t>
    <rPh sb="4" eb="5">
      <t>ゴウ</t>
    </rPh>
    <rPh sb="7" eb="8">
      <t>ケイ</t>
    </rPh>
    <phoneticPr fontId="7"/>
  </si>
  <si>
    <t>※ 貴社の明細書がない場合は、弊社の明細書を使用</t>
    <rPh sb="2" eb="4">
      <t>キシャ</t>
    </rPh>
    <rPh sb="5" eb="8">
      <t>メイサイショ</t>
    </rPh>
    <rPh sb="11" eb="13">
      <t>バアイ</t>
    </rPh>
    <rPh sb="15" eb="17">
      <t>ヘイシャ</t>
    </rPh>
    <rPh sb="18" eb="21">
      <t>メイサイショ</t>
    </rPh>
    <rPh sb="22" eb="24">
      <t>シヨウ</t>
    </rPh>
    <phoneticPr fontId="7"/>
  </si>
  <si>
    <t>＊</t>
    <phoneticPr fontId="7"/>
  </si>
  <si>
    <t>＊請求金額（税抜）</t>
    <rPh sb="1" eb="3">
      <t>セイキュウ</t>
    </rPh>
    <rPh sb="3" eb="5">
      <t>キンガク</t>
    </rPh>
    <rPh sb="6" eb="7">
      <t>ゼイ</t>
    </rPh>
    <rPh sb="7" eb="8">
      <t>ヌ</t>
    </rPh>
    <phoneticPr fontId="7"/>
  </si>
  <si>
    <t>＊消費税等</t>
    <rPh sb="1" eb="5">
      <t>ショウヒゼイトウ</t>
    </rPh>
    <phoneticPr fontId="7"/>
  </si>
  <si>
    <t>＊請求金額（税込）</t>
    <rPh sb="1" eb="3">
      <t>セイキュウ</t>
    </rPh>
    <rPh sb="3" eb="5">
      <t>キンガク</t>
    </rPh>
    <rPh sb="6" eb="8">
      <t>ゼイコ</t>
    </rPh>
    <phoneticPr fontId="7"/>
  </si>
  <si>
    <r>
      <rPr>
        <sz val="11"/>
        <rFont val="ＭＳ 明朝"/>
        <family val="1"/>
        <charset val="128"/>
      </rPr>
      <t>＊</t>
    </r>
    <r>
      <rPr>
        <sz val="9"/>
        <rFont val="ＭＳ 明朝"/>
        <family val="1"/>
        <charset val="128"/>
      </rPr>
      <t>出来高査定期間　※１</t>
    </r>
    <rPh sb="1" eb="8">
      <t>デキダカサテイキカン</t>
    </rPh>
    <phoneticPr fontId="7"/>
  </si>
  <si>
    <r>
      <rPr>
        <sz val="11"/>
        <rFont val="ＭＳ 明朝"/>
        <family val="1"/>
        <charset val="128"/>
      </rPr>
      <t>＊</t>
    </r>
    <r>
      <rPr>
        <sz val="9"/>
        <rFont val="ＭＳ 明朝"/>
        <family val="1"/>
        <charset val="128"/>
      </rPr>
      <t>作業内容</t>
    </r>
    <rPh sb="1" eb="5">
      <t>サギョウナイヨウ</t>
    </rPh>
    <phoneticPr fontId="7"/>
  </si>
  <si>
    <t>＊　作　業　内　容</t>
    <rPh sb="2" eb="3">
      <t>サク</t>
    </rPh>
    <rPh sb="4" eb="5">
      <t>ギョウ</t>
    </rPh>
    <rPh sb="6" eb="7">
      <t>ナイ</t>
    </rPh>
    <rPh sb="8" eb="9">
      <t>カタチ</t>
    </rPh>
    <phoneticPr fontId="7"/>
  </si>
  <si>
    <t>＊</t>
    <phoneticPr fontId="7"/>
  </si>
  <si>
    <t>＊　品　名　 ・ 　項　目</t>
    <rPh sb="2" eb="3">
      <t>ヒン</t>
    </rPh>
    <rPh sb="4" eb="5">
      <t>ナ</t>
    </rPh>
    <rPh sb="10" eb="11">
      <t>コウ</t>
    </rPh>
    <rPh sb="12" eb="13">
      <t>メ</t>
    </rPh>
    <phoneticPr fontId="7"/>
  </si>
  <si>
    <t>現場名または納品場所</t>
    <rPh sb="0" eb="2">
      <t>ゲンバ</t>
    </rPh>
    <rPh sb="2" eb="3">
      <t>メイ</t>
    </rPh>
    <rPh sb="6" eb="8">
      <t>ノウヒン</t>
    </rPh>
    <rPh sb="8" eb="10">
      <t>バショ</t>
    </rPh>
    <phoneticPr fontId="7"/>
  </si>
  <si>
    <t>＊</t>
    <phoneticPr fontId="7"/>
  </si>
  <si>
    <r>
      <rPr>
        <sz val="11"/>
        <rFont val="ＭＳ Ｐ明朝"/>
        <family val="1"/>
        <charset val="128"/>
      </rPr>
      <t>＊</t>
    </r>
    <r>
      <rPr>
        <sz val="9"/>
        <rFont val="ＭＳ Ｐ明朝"/>
        <family val="1"/>
        <charset val="128"/>
      </rPr>
      <t>　作　業　内　容</t>
    </r>
    <rPh sb="2" eb="3">
      <t>サク</t>
    </rPh>
    <rPh sb="4" eb="5">
      <t>ギョウ</t>
    </rPh>
    <rPh sb="6" eb="7">
      <t>ナイ</t>
    </rPh>
    <rPh sb="8" eb="9">
      <t>カタチ</t>
    </rPh>
    <phoneticPr fontId="7"/>
  </si>
  <si>
    <r>
      <rPr>
        <sz val="11"/>
        <rFont val="ＭＳ Ｐ明朝"/>
        <family val="1"/>
        <charset val="128"/>
      </rPr>
      <t>＊</t>
    </r>
    <r>
      <rPr>
        <sz val="9"/>
        <rFont val="ＭＳ Ｐ明朝"/>
        <family val="1"/>
        <charset val="128"/>
      </rPr>
      <t>　品　名　 ・ 　項　目</t>
    </r>
    <rPh sb="2" eb="3">
      <t>ヒン</t>
    </rPh>
    <rPh sb="4" eb="5">
      <t>ナ</t>
    </rPh>
    <rPh sb="10" eb="11">
      <t>コウ</t>
    </rPh>
    <rPh sb="12" eb="13">
      <t>メ</t>
    </rPh>
    <phoneticPr fontId="7"/>
  </si>
  <si>
    <t>＊</t>
    <phoneticPr fontId="7"/>
  </si>
  <si>
    <t>上記の残業単価は、通常残業代を3,300円、深夜残業代を4,000円に変更致します。</t>
    <rPh sb="0" eb="2">
      <t>ジョウキ</t>
    </rPh>
    <rPh sb="3" eb="5">
      <t>ザンギョウ</t>
    </rPh>
    <rPh sb="5" eb="7">
      <t>タンカ</t>
    </rPh>
    <rPh sb="9" eb="11">
      <t>ツウジョウ</t>
    </rPh>
    <rPh sb="11" eb="13">
      <t>ザンギョウ</t>
    </rPh>
    <rPh sb="13" eb="14">
      <t>ダイ</t>
    </rPh>
    <rPh sb="20" eb="21">
      <t>エン</t>
    </rPh>
    <rPh sb="22" eb="24">
      <t>シンヤ</t>
    </rPh>
    <rPh sb="24" eb="26">
      <t>ザンギョウ</t>
    </rPh>
    <rPh sb="26" eb="27">
      <t>ダイ</t>
    </rPh>
    <rPh sb="33" eb="34">
      <t>エン</t>
    </rPh>
    <rPh sb="35" eb="37">
      <t>ヘンコウ</t>
    </rPh>
    <rPh sb="37" eb="38">
      <t>イタ</t>
    </rPh>
    <phoneticPr fontId="7"/>
  </si>
  <si>
    <t>2024年4月1日以降の作業は、常用労務単価を税抜25,000円(経費4,000円を含む)に変更致します。</t>
    <rPh sb="4" eb="5">
      <t>ネン</t>
    </rPh>
    <rPh sb="6" eb="7">
      <t>ガツ</t>
    </rPh>
    <rPh sb="7" eb="9">
      <t>ツイタチ</t>
    </rPh>
    <rPh sb="9" eb="11">
      <t>イコウ</t>
    </rPh>
    <rPh sb="12" eb="14">
      <t>ロウム</t>
    </rPh>
    <rPh sb="16" eb="18">
      <t>ジョウヨウ</t>
    </rPh>
    <rPh sb="21" eb="22">
      <t>エン</t>
    </rPh>
    <rPh sb="23" eb="25">
      <t>ケイヒ</t>
    </rPh>
    <rPh sb="25" eb="26">
      <t>コ</t>
    </rPh>
    <rPh sb="29" eb="31">
      <t>ヘンコウ</t>
    </rPh>
    <rPh sb="31" eb="32">
      <t>イタ</t>
    </rPh>
    <rPh sb="40" eb="41">
      <t>エン</t>
    </rPh>
    <rPh sb="42" eb="43">
      <t>フク</t>
    </rPh>
    <phoneticPr fontId="7"/>
  </si>
  <si>
    <r>
      <t>この請求書様式は、</t>
    </r>
    <r>
      <rPr>
        <b/>
        <u/>
        <sz val="8"/>
        <color rgb="FF0000FF"/>
        <rFont val="ＭＳ 明朝"/>
        <family val="1"/>
        <charset val="128"/>
      </rPr>
      <t>産廃処理費</t>
    </r>
    <r>
      <rPr>
        <u/>
        <sz val="8"/>
        <color indexed="12"/>
        <rFont val="ＭＳ 明朝"/>
        <family val="1"/>
        <charset val="128"/>
      </rPr>
      <t>及び</t>
    </r>
    <r>
      <rPr>
        <b/>
        <u/>
        <sz val="8"/>
        <color indexed="12"/>
        <rFont val="ＭＳ Ｐゴシック"/>
        <family val="3"/>
        <charset val="128"/>
      </rPr>
      <t>税抜き３０万円以下の建築・設備工事の取引き</t>
    </r>
    <r>
      <rPr>
        <u/>
        <sz val="8"/>
        <color indexed="12"/>
        <rFont val="ＭＳ 明朝"/>
        <family val="1"/>
        <charset val="128"/>
      </rPr>
      <t>に使用します。</t>
    </r>
    <rPh sb="9" eb="14">
      <t>サンパイショリヒ</t>
    </rPh>
    <rPh sb="14" eb="15">
      <t>オヨ</t>
    </rPh>
    <rPh sb="16" eb="17">
      <t>ゼイ</t>
    </rPh>
    <rPh sb="17" eb="18">
      <t>ヌ</t>
    </rPh>
    <rPh sb="21" eb="23">
      <t>マンエン</t>
    </rPh>
    <rPh sb="23" eb="25">
      <t>イカ</t>
    </rPh>
    <rPh sb="26" eb="28">
      <t>ケンチク</t>
    </rPh>
    <rPh sb="29" eb="31">
      <t>セツビ</t>
    </rPh>
    <rPh sb="31" eb="33">
      <t>コウジ</t>
    </rPh>
    <rPh sb="34" eb="36">
      <t>トリヒ</t>
    </rPh>
    <rPh sb="38" eb="40">
      <t>シヨウ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</si>
</sst>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m/d;@"/>
    <numFmt numFmtId="178" formatCode="#,###"/>
    <numFmt numFmtId="179" formatCode="#,###_ "/>
    <numFmt numFmtId="180" formatCode="#,##0_ ;[Red]\-#,##0\ "/>
    <numFmt numFmtId="181" formatCode="#,##0.0_ "/>
    <numFmt numFmtId="182" formatCode="0.0_);[Red]\(0.0\)"/>
    <numFmt numFmtId="183" formatCode="#,##0.0_ ;[Red]\-#,##0.0\ "/>
    <numFmt numFmtId="184" formatCode="0_);[Red]\(0\)"/>
    <numFmt numFmtId="185" formatCode="#,##0.0;[Red]\-#,##0.0"/>
    <numFmt numFmtId="186" formatCode="yyyy&quot;年&quot;m&quot;月&quot;d&quot;日&quot;;@"/>
    <numFmt numFmtId="187" formatCode="[$-F800]dddd\,\ mmmm\ dd\,\ yyyy"/>
  </numFmts>
  <fonts count="76">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2"/>
      <name val="ＭＳ Ｐ明朝"/>
      <family val="1"/>
      <charset val="128"/>
    </font>
    <font>
      <sz val="9"/>
      <name val="ＭＳ Ｐ明朝"/>
      <family val="1"/>
      <charset val="128"/>
    </font>
    <font>
      <u/>
      <sz val="18"/>
      <name val="ＭＳ Ｐ明朝"/>
      <family val="1"/>
      <charset val="128"/>
    </font>
    <font>
      <sz val="14"/>
      <name val="ＭＳ Ｐ明朝"/>
      <family val="1"/>
      <charset val="128"/>
    </font>
    <font>
      <sz val="8"/>
      <name val="ＭＳ Ｐ明朝"/>
      <family val="1"/>
      <charset val="128"/>
    </font>
    <font>
      <sz val="8"/>
      <name val="ＭＳ Ｐゴシック"/>
      <family val="3"/>
      <charset val="128"/>
    </font>
    <font>
      <sz val="9"/>
      <name val="ＭＳ Ｐゴシック"/>
      <family val="3"/>
      <charset val="128"/>
    </font>
    <font>
      <b/>
      <sz val="8"/>
      <name val="ＭＳ Ｐゴシック"/>
      <family val="3"/>
      <charset val="128"/>
    </font>
    <font>
      <sz val="11"/>
      <name val="ＭＳ 明朝"/>
      <family val="1"/>
      <charset val="128"/>
    </font>
    <font>
      <u/>
      <sz val="18"/>
      <name val="ＭＳ 明朝"/>
      <family val="1"/>
      <charset val="128"/>
    </font>
    <font>
      <sz val="16"/>
      <name val="ＭＳ 明朝"/>
      <family val="1"/>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18"/>
      <name val="ＭＳ 明朝"/>
      <family val="1"/>
      <charset val="128"/>
    </font>
    <font>
      <sz val="20"/>
      <name val="ＭＳ 明朝"/>
      <family val="1"/>
      <charset val="128"/>
    </font>
    <font>
      <sz val="6"/>
      <name val="ＭＳ 明朝"/>
      <family val="1"/>
      <charset val="128"/>
    </font>
    <font>
      <sz val="8"/>
      <name val="ＭＳ 明朝"/>
      <family val="1"/>
      <charset val="128"/>
    </font>
    <font>
      <b/>
      <sz val="9"/>
      <name val="ＭＳ 明朝"/>
      <family val="1"/>
      <charset val="128"/>
    </font>
    <font>
      <b/>
      <sz val="10"/>
      <name val="ＭＳ 明朝"/>
      <family val="1"/>
      <charset val="128"/>
    </font>
    <font>
      <sz val="9"/>
      <name val="HG丸ｺﾞｼｯｸM-PRO"/>
      <family val="3"/>
      <charset val="128"/>
    </font>
    <font>
      <u/>
      <sz val="16"/>
      <name val="ＭＳ 明朝"/>
      <family val="1"/>
      <charset val="128"/>
    </font>
    <font>
      <sz val="9"/>
      <name val="ＭＳ ゴシック"/>
      <family val="3"/>
      <charset val="128"/>
    </font>
    <font>
      <sz val="11"/>
      <name val="ＭＳ ゴシック"/>
      <family val="3"/>
      <charset val="128"/>
    </font>
    <font>
      <b/>
      <sz val="22"/>
      <name val="ＭＳ 明朝"/>
      <family val="1"/>
      <charset val="128"/>
    </font>
    <font>
      <sz val="8"/>
      <color indexed="10"/>
      <name val="ＭＳ 明朝"/>
      <family val="1"/>
      <charset val="128"/>
    </font>
    <font>
      <sz val="8"/>
      <color indexed="12"/>
      <name val="ＭＳ 明朝"/>
      <family val="1"/>
      <charset val="128"/>
    </font>
    <font>
      <b/>
      <sz val="8"/>
      <color indexed="12"/>
      <name val="ＭＳ 明朝"/>
      <family val="1"/>
      <charset val="128"/>
    </font>
    <font>
      <u/>
      <sz val="8"/>
      <color indexed="12"/>
      <name val="ＭＳ 明朝"/>
      <family val="1"/>
      <charset val="128"/>
    </font>
    <font>
      <sz val="9"/>
      <color indexed="12"/>
      <name val="ＭＳ ゴシック"/>
      <family val="3"/>
      <charset val="128"/>
    </font>
    <font>
      <sz val="11"/>
      <name val="ＭＳ Ｐ明朝"/>
      <family val="1"/>
      <charset val="128"/>
    </font>
    <font>
      <sz val="7"/>
      <name val="ＭＳ 明朝"/>
      <family val="1"/>
      <charset val="128"/>
    </font>
    <font>
      <u/>
      <sz val="10"/>
      <name val="ＭＳ 明朝"/>
      <family val="1"/>
      <charset val="128"/>
    </font>
    <font>
      <b/>
      <sz val="8"/>
      <color indexed="12"/>
      <name val="ＭＳ Ｐゴシック"/>
      <family val="3"/>
      <charset val="128"/>
    </font>
    <font>
      <b/>
      <u/>
      <sz val="8"/>
      <color indexed="12"/>
      <name val="ＭＳ Ｐゴシック"/>
      <family val="3"/>
      <charset val="128"/>
    </font>
    <font>
      <b/>
      <sz val="16"/>
      <name val="ＭＳ 明朝"/>
      <family val="1"/>
      <charset val="128"/>
    </font>
    <font>
      <b/>
      <sz val="8"/>
      <color indexed="12"/>
      <name val="ＭＳ ゴシック"/>
      <family val="3"/>
      <charset val="128"/>
    </font>
    <font>
      <sz val="9"/>
      <color indexed="81"/>
      <name val="ＭＳ Ｐゴシック"/>
      <family val="3"/>
      <charset val="128"/>
    </font>
    <font>
      <b/>
      <sz val="9"/>
      <color indexed="12"/>
      <name val="ＭＳ Ｐゴシック"/>
      <family val="3"/>
      <charset val="128"/>
    </font>
    <font>
      <b/>
      <sz val="11"/>
      <color indexed="10"/>
      <name val="ＭＳ Ｐゴシック"/>
      <family val="3"/>
      <charset val="128"/>
    </font>
    <font>
      <b/>
      <sz val="9"/>
      <color indexed="81"/>
      <name val="ＭＳ Ｐゴシック"/>
      <family val="3"/>
      <charset val="128"/>
    </font>
    <font>
      <b/>
      <sz val="9"/>
      <color indexed="39"/>
      <name val="ＭＳ Ｐゴシック"/>
      <family val="3"/>
      <charset val="128"/>
    </font>
    <font>
      <b/>
      <sz val="8"/>
      <color indexed="39"/>
      <name val="ＭＳ Ｐゴシック"/>
      <family val="3"/>
      <charset val="128"/>
    </font>
    <font>
      <b/>
      <sz val="9"/>
      <color indexed="10"/>
      <name val="ＭＳ Ｐゴシック"/>
      <family val="3"/>
      <charset val="128"/>
    </font>
    <font>
      <sz val="8"/>
      <name val="ＭＳ Ｐゴシック"/>
      <family val="3"/>
      <charset val="128"/>
      <scheme val="minor"/>
    </font>
    <font>
      <sz val="6"/>
      <name val="Times New Roman"/>
      <family val="1"/>
    </font>
    <font>
      <b/>
      <sz val="9"/>
      <color indexed="12"/>
      <name val="MS P ゴシック"/>
      <family val="3"/>
      <charset val="128"/>
    </font>
    <font>
      <b/>
      <u/>
      <sz val="8"/>
      <color rgb="FF0000FF"/>
      <name val="ＭＳ Ｐゴシック"/>
      <family val="3"/>
      <charset val="128"/>
    </font>
    <font>
      <u/>
      <sz val="8"/>
      <color rgb="FF0000FF"/>
      <name val="ＭＳ 明朝"/>
      <family val="1"/>
      <charset val="128"/>
    </font>
    <font>
      <sz val="9"/>
      <color rgb="FF0000FF"/>
      <name val="ＭＳ ゴシック"/>
      <family val="3"/>
      <charset val="128"/>
    </font>
    <font>
      <sz val="9"/>
      <color rgb="FF0000FF"/>
      <name val="ＭＳ Ｐ明朝"/>
      <family val="1"/>
      <charset val="128"/>
    </font>
    <font>
      <u/>
      <sz val="9"/>
      <color rgb="FF0000FF"/>
      <name val="ＭＳ Ｐ明朝"/>
      <family val="1"/>
      <charset val="128"/>
    </font>
    <font>
      <b/>
      <sz val="9"/>
      <color rgb="FF0000FF"/>
      <name val="ＭＳ Ｐゴシック"/>
      <family val="3"/>
      <charset val="128"/>
    </font>
    <font>
      <b/>
      <sz val="9"/>
      <color indexed="10"/>
      <name val="MS P ゴシック"/>
      <family val="3"/>
      <charset val="128"/>
    </font>
    <font>
      <u/>
      <sz val="9"/>
      <color rgb="FFFF0000"/>
      <name val="ＭＳ Ｐゴシック"/>
      <family val="3"/>
      <charset val="128"/>
    </font>
    <font>
      <sz val="9"/>
      <color rgb="FFFF0000"/>
      <name val="ＭＳ Ｐゴシック"/>
      <family val="3"/>
      <charset val="128"/>
    </font>
    <font>
      <b/>
      <u/>
      <sz val="8"/>
      <color rgb="FF0000FF"/>
      <name val="ＭＳ 明朝"/>
      <family val="1"/>
      <charset val="128"/>
    </font>
    <font>
      <b/>
      <sz val="9"/>
      <color indexed="39"/>
      <name val="MS P ゴシック"/>
      <family val="3"/>
      <charset val="128"/>
    </font>
    <font>
      <sz val="8"/>
      <color rgb="FF0000FF"/>
      <name val="ＭＳ 明朝"/>
      <family val="1"/>
      <charset val="128"/>
    </font>
    <font>
      <sz val="6"/>
      <name val="ＭＳ Ｐゴシック"/>
      <family val="3"/>
      <charset val="128"/>
    </font>
    <font>
      <b/>
      <sz val="16"/>
      <name val="ＭＳ Ｐ明朝"/>
      <family val="1"/>
      <charset val="128"/>
    </font>
    <font>
      <sz val="6"/>
      <name val="ＭＳ Ｐゴシック"/>
      <family val="2"/>
      <charset val="128"/>
      <scheme val="minor"/>
    </font>
    <font>
      <sz val="11"/>
      <color theme="1"/>
      <name val="ＭＳ Ｐ明朝"/>
      <family val="1"/>
      <charset val="128"/>
    </font>
    <font>
      <sz val="9"/>
      <color rgb="FFFF0000"/>
      <name val="ＭＳ Ｐ明朝"/>
      <family val="1"/>
      <charset val="128"/>
    </font>
    <font>
      <sz val="10"/>
      <color rgb="FFFF0000"/>
      <name val="ＭＳ Ｐ明朝"/>
      <family val="1"/>
      <charset val="128"/>
    </font>
    <font>
      <sz val="11"/>
      <color rgb="FFFF0000"/>
      <name val="ＭＳ Ｐ明朝"/>
      <family val="1"/>
      <charset val="128"/>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CCECFF"/>
        <bgColor indexed="64"/>
      </patternFill>
    </fill>
    <fill>
      <patternFill patternType="solid">
        <fgColor rgb="FFFEDEF3"/>
        <bgColor indexed="64"/>
      </patternFill>
    </fill>
    <fill>
      <patternFill patternType="solid">
        <fgColor rgb="FFDAFEF8"/>
        <bgColor indexed="64"/>
      </patternFill>
    </fill>
  </fills>
  <borders count="9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dashed">
        <color indexed="10"/>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style="hair">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Up="1">
      <left/>
      <right/>
      <top style="double">
        <color indexed="64"/>
      </top>
      <bottom/>
      <diagonal style="hair">
        <color indexed="64"/>
      </diagonal>
    </border>
    <border diagonalUp="1">
      <left/>
      <right style="thin">
        <color indexed="64"/>
      </right>
      <top style="double">
        <color indexed="64"/>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hair">
        <color indexed="64"/>
      </top>
      <bottom style="double">
        <color indexed="64"/>
      </bottom>
      <diagonal/>
    </border>
    <border>
      <left/>
      <right style="hair">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top style="double">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thin">
        <color indexed="64"/>
      </right>
      <top/>
      <bottom/>
      <diagonal/>
    </border>
  </borders>
  <cellStyleXfs count="9">
    <xf numFmtId="0" fontId="0" fillId="0" borderId="0">
      <alignment vertical="center"/>
    </xf>
    <xf numFmtId="38" fontId="6" fillId="0" borderId="0" applyFont="0" applyFill="0" applyBorder="0" applyAlignment="0" applyProtection="0">
      <alignment vertical="center"/>
    </xf>
    <xf numFmtId="6" fontId="6" fillId="0" borderId="0" applyFont="0" applyFill="0" applyBorder="0" applyAlignment="0" applyProtection="0">
      <alignment vertical="center"/>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7">
    <xf numFmtId="0" fontId="0" fillId="0" borderId="0" xfId="0">
      <alignment vertical="center"/>
    </xf>
    <xf numFmtId="0" fontId="10" fillId="0" borderId="0" xfId="0" applyFont="1">
      <alignment vertical="center"/>
    </xf>
    <xf numFmtId="0" fontId="8" fillId="0" borderId="0" xfId="0" applyFont="1">
      <alignment vertical="center"/>
    </xf>
    <xf numFmtId="0" fontId="11" fillId="0" borderId="0" xfId="0" applyFont="1" applyAlignment="1">
      <alignment horizontal="center" vertical="center"/>
    </xf>
    <xf numFmtId="0" fontId="5"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7" fillId="0" borderId="2" xfId="0" applyFont="1" applyBorder="1">
      <alignment vertical="center"/>
    </xf>
    <xf numFmtId="0" fontId="17" fillId="0" borderId="3" xfId="0" applyFont="1" applyBorder="1">
      <alignment vertical="center"/>
    </xf>
    <xf numFmtId="0" fontId="20" fillId="0" borderId="0" xfId="0" applyFont="1" applyAlignment="1"/>
    <xf numFmtId="0" fontId="17" fillId="0" borderId="4" xfId="0" applyFont="1" applyBorder="1">
      <alignment vertical="center"/>
    </xf>
    <xf numFmtId="0" fontId="17" fillId="0" borderId="1" xfId="0" applyFont="1" applyBorder="1">
      <alignment vertical="center"/>
    </xf>
    <xf numFmtId="0" fontId="17" fillId="0" borderId="5" xfId="0" applyFont="1" applyBorder="1">
      <alignment vertical="center"/>
    </xf>
    <xf numFmtId="0" fontId="28" fillId="0" borderId="0" xfId="0" applyFont="1">
      <alignment vertical="center"/>
    </xf>
    <xf numFmtId="0" fontId="20" fillId="0" borderId="0" xfId="0" applyFont="1" applyAlignment="1">
      <alignment horizontal="center" vertical="center"/>
    </xf>
    <xf numFmtId="0" fontId="17" fillId="0" borderId="10" xfId="0" applyFont="1" applyBorder="1">
      <alignment vertical="center"/>
    </xf>
    <xf numFmtId="0" fontId="27" fillId="0" borderId="0" xfId="0" applyFont="1">
      <alignment vertical="center"/>
    </xf>
    <xf numFmtId="0" fontId="17" fillId="0" borderId="13" xfId="0" applyFont="1" applyBorder="1">
      <alignment vertical="center"/>
    </xf>
    <xf numFmtId="0" fontId="20" fillId="0" borderId="13" xfId="0" applyFont="1" applyBorder="1">
      <alignment vertical="center"/>
    </xf>
    <xf numFmtId="0" fontId="13" fillId="0" borderId="0" xfId="0" applyFont="1" applyAlignment="1">
      <alignment vertical="top"/>
    </xf>
    <xf numFmtId="0" fontId="36" fillId="0" borderId="0" xfId="0" applyFont="1">
      <alignment vertical="center"/>
    </xf>
    <xf numFmtId="0" fontId="37" fillId="0" borderId="0" xfId="0" applyFont="1">
      <alignment vertical="center"/>
    </xf>
    <xf numFmtId="0" fontId="36" fillId="0" borderId="0" xfId="0" applyFont="1" applyAlignment="1"/>
    <xf numFmtId="0" fontId="38" fillId="0" borderId="0" xfId="0" applyFont="1">
      <alignment vertical="center"/>
    </xf>
    <xf numFmtId="0" fontId="39" fillId="0" borderId="0" xfId="0" applyFont="1">
      <alignment vertical="center"/>
    </xf>
    <xf numFmtId="0" fontId="13" fillId="0" borderId="0" xfId="0" applyFont="1">
      <alignment vertical="center"/>
    </xf>
    <xf numFmtId="0" fontId="38" fillId="0" borderId="0" xfId="0" applyFont="1" applyAlignment="1"/>
    <xf numFmtId="0" fontId="8" fillId="0" borderId="0" xfId="0" applyFont="1" applyAlignment="1">
      <alignment horizontal="center"/>
    </xf>
    <xf numFmtId="0" fontId="8" fillId="0" borderId="0" xfId="0" applyFont="1" applyAlignment="1"/>
    <xf numFmtId="0" fontId="17" fillId="0" borderId="0" xfId="0" applyFont="1" applyAlignment="1">
      <alignment vertical="center" wrapText="1"/>
    </xf>
    <xf numFmtId="49" fontId="21" fillId="0" borderId="0" xfId="0" applyNumberFormat="1" applyFont="1" applyAlignment="1"/>
    <xf numFmtId="0" fontId="27" fillId="0" borderId="0" xfId="0" applyFont="1" applyAlignment="1">
      <alignment horizontal="left" vertical="center"/>
    </xf>
    <xf numFmtId="0" fontId="34" fillId="0" borderId="0" xfId="0" applyFont="1">
      <alignment vertical="center"/>
    </xf>
    <xf numFmtId="0" fontId="20" fillId="0" borderId="0" xfId="0" applyFont="1" applyAlignment="1">
      <alignment vertical="top"/>
    </xf>
    <xf numFmtId="0" fontId="8" fillId="0" borderId="0" xfId="0" applyFont="1" applyAlignment="1">
      <alignment horizontal="center" vertical="center"/>
    </xf>
    <xf numFmtId="179" fontId="8" fillId="0" borderId="0" xfId="0" applyNumberFormat="1" applyFont="1">
      <alignment vertical="center"/>
    </xf>
    <xf numFmtId="0" fontId="13" fillId="0" borderId="0" xfId="0" applyFont="1" applyAlignment="1"/>
    <xf numFmtId="0" fontId="0" fillId="0" borderId="0" xfId="0" applyAlignment="1"/>
    <xf numFmtId="179" fontId="17" fillId="0" borderId="0" xfId="0" applyNumberFormat="1" applyFont="1" applyAlignment="1">
      <alignment horizontal="right"/>
    </xf>
    <xf numFmtId="0" fontId="7" fillId="0" borderId="0" xfId="0" applyFont="1" applyAlignment="1">
      <alignment textRotation="255"/>
    </xf>
    <xf numFmtId="0" fontId="16" fillId="0" borderId="0" xfId="0" applyFont="1" applyAlignment="1"/>
    <xf numFmtId="0" fontId="28" fillId="0" borderId="0" xfId="0" applyFont="1" applyAlignment="1"/>
    <xf numFmtId="0" fontId="21" fillId="0" borderId="0" xfId="0" applyFont="1" applyAlignment="1">
      <alignment vertical="top"/>
    </xf>
    <xf numFmtId="0" fontId="24" fillId="0" borderId="0" xfId="0" applyFont="1">
      <alignment vertical="center"/>
    </xf>
    <xf numFmtId="0" fontId="42" fillId="0" borderId="0" xfId="0" applyFont="1" applyAlignment="1"/>
    <xf numFmtId="6" fontId="20" fillId="0" borderId="0" xfId="2" applyFont="1" applyFill="1" applyBorder="1" applyAlignment="1">
      <alignment vertical="center"/>
    </xf>
    <xf numFmtId="0" fontId="40" fillId="0" borderId="0" xfId="0" applyFont="1">
      <alignment vertical="center"/>
    </xf>
    <xf numFmtId="0" fontId="43" fillId="0" borderId="0" xfId="0" applyFont="1">
      <alignment vertical="center"/>
    </xf>
    <xf numFmtId="0" fontId="43" fillId="0" borderId="0" xfId="0" applyFont="1" applyAlignment="1"/>
    <xf numFmtId="0" fontId="20" fillId="0" borderId="0" xfId="0" applyFont="1" applyAlignment="1">
      <alignment vertical="center" wrapText="1"/>
    </xf>
    <xf numFmtId="179" fontId="8" fillId="0" borderId="0" xfId="1" applyNumberFormat="1" applyFont="1" applyFill="1" applyBorder="1" applyAlignment="1"/>
    <xf numFmtId="179" fontId="8" fillId="0" borderId="0" xfId="0" applyNumberFormat="1" applyFont="1" applyAlignment="1"/>
    <xf numFmtId="0" fontId="14" fillId="0" borderId="0" xfId="0" applyFont="1" applyAlignment="1"/>
    <xf numFmtId="0" fontId="17" fillId="0" borderId="37" xfId="0" applyFont="1" applyBorder="1" applyAlignment="1">
      <alignment horizontal="center" vertical="center"/>
    </xf>
    <xf numFmtId="0" fontId="17" fillId="0" borderId="37" xfId="0" applyFont="1" applyBorder="1">
      <alignment vertical="center"/>
    </xf>
    <xf numFmtId="0" fontId="44" fillId="0" borderId="0" xfId="0" applyFont="1">
      <alignment vertical="center"/>
    </xf>
    <xf numFmtId="0" fontId="20" fillId="0" borderId="0" xfId="0" applyFont="1" applyAlignment="1">
      <alignment horizontal="center"/>
    </xf>
    <xf numFmtId="0" fontId="17" fillId="0" borderId="0" xfId="0" applyFont="1" applyProtection="1">
      <alignment vertical="center"/>
      <protection locked="0"/>
    </xf>
    <xf numFmtId="0" fontId="19" fillId="0" borderId="0" xfId="0" applyFont="1" applyAlignment="1" applyProtection="1">
      <alignment vertical="center" shrinkToFit="1"/>
      <protection locked="0"/>
    </xf>
    <xf numFmtId="0" fontId="17" fillId="0" borderId="0" xfId="0" applyFont="1" applyAlignment="1" applyProtection="1">
      <alignment horizontal="center" vertical="center"/>
      <protection locked="0"/>
    </xf>
    <xf numFmtId="0" fontId="21" fillId="0" borderId="0" xfId="0" applyFont="1" applyAlignment="1" applyProtection="1">
      <alignment vertical="center" shrinkToFit="1"/>
      <protection locked="0"/>
    </xf>
    <xf numFmtId="0" fontId="21" fillId="0" borderId="0" xfId="0" applyFont="1" applyProtection="1">
      <alignment vertical="center"/>
      <protection locked="0"/>
    </xf>
    <xf numFmtId="0" fontId="0" fillId="0" borderId="0" xfId="0" applyProtection="1">
      <alignment vertical="center"/>
      <protection locked="0"/>
    </xf>
    <xf numFmtId="0" fontId="20" fillId="0" borderId="0" xfId="0" applyFont="1" applyAlignment="1" applyProtection="1">
      <protection locked="0"/>
    </xf>
    <xf numFmtId="0" fontId="20" fillId="0" borderId="0" xfId="0" applyFont="1" applyProtection="1">
      <alignment vertical="center"/>
      <protection locked="0"/>
    </xf>
    <xf numFmtId="0" fontId="5" fillId="0" borderId="0" xfId="0" applyFont="1" applyProtection="1">
      <alignment vertical="center"/>
      <protection locked="0"/>
    </xf>
    <xf numFmtId="0" fontId="34" fillId="0" borderId="0" xfId="0" applyFont="1" applyProtection="1">
      <alignment vertical="center"/>
      <protection locked="0"/>
    </xf>
    <xf numFmtId="0" fontId="23" fillId="0" borderId="0" xfId="0" applyFont="1" applyAlignment="1" applyProtection="1">
      <protection locked="0"/>
    </xf>
    <xf numFmtId="0" fontId="31" fillId="0" borderId="0" xfId="0" applyFont="1" applyAlignment="1" applyProtection="1">
      <protection locked="0"/>
    </xf>
    <xf numFmtId="0" fontId="20" fillId="0" borderId="0" xfId="0" applyFont="1" applyAlignment="1" applyProtection="1">
      <alignment horizontal="center"/>
      <protection locked="0"/>
    </xf>
    <xf numFmtId="0" fontId="45" fillId="0" borderId="0" xfId="0" applyFont="1" applyAlignment="1" applyProtection="1">
      <protection locked="0"/>
    </xf>
    <xf numFmtId="0" fontId="19" fillId="0" borderId="0" xfId="0" applyFont="1" applyProtection="1">
      <alignment vertical="center"/>
      <protection locked="0"/>
    </xf>
    <xf numFmtId="0" fontId="30" fillId="0" borderId="0" xfId="0" applyFont="1" applyProtection="1">
      <alignment vertical="center"/>
      <protection locked="0"/>
    </xf>
    <xf numFmtId="0" fontId="22" fillId="0" borderId="0" xfId="0" applyFont="1" applyAlignment="1" applyProtection="1">
      <alignment horizontal="distributed" vertical="center"/>
      <protection locked="0"/>
    </xf>
    <xf numFmtId="0" fontId="23" fillId="0" borderId="0" xfId="0" applyFont="1" applyProtection="1">
      <alignment vertical="center"/>
      <protection locked="0"/>
    </xf>
    <xf numFmtId="179" fontId="25" fillId="0" borderId="19" xfId="1" applyNumberFormat="1" applyFont="1" applyFill="1" applyBorder="1" applyAlignment="1" applyProtection="1">
      <alignment horizontal="right" vertical="center" shrinkToFit="1"/>
      <protection locked="0"/>
    </xf>
    <xf numFmtId="179" fontId="25" fillId="0" borderId="9" xfId="1" applyNumberFormat="1" applyFont="1" applyFill="1" applyBorder="1" applyAlignment="1" applyProtection="1">
      <alignment vertical="center" shrinkToFit="1"/>
      <protection locked="0"/>
    </xf>
    <xf numFmtId="179" fontId="26" fillId="0" borderId="9" xfId="1" applyNumberFormat="1" applyFont="1" applyFill="1" applyBorder="1" applyAlignment="1" applyProtection="1">
      <alignment horizontal="right" vertical="top" shrinkToFit="1"/>
      <protection locked="0"/>
    </xf>
    <xf numFmtId="0" fontId="8" fillId="0" borderId="0" xfId="0" applyFont="1" applyAlignment="1" applyProtection="1">
      <alignment vertical="top"/>
      <protection locked="0"/>
    </xf>
    <xf numFmtId="0" fontId="10" fillId="0" borderId="0" xfId="0" applyFont="1" applyProtection="1">
      <alignment vertical="center"/>
      <protection locked="0"/>
    </xf>
    <xf numFmtId="49" fontId="9" fillId="0" borderId="0" xfId="0" applyNumberFormat="1" applyFont="1" applyProtection="1">
      <alignment vertical="center"/>
      <protection locked="0"/>
    </xf>
    <xf numFmtId="0" fontId="8" fillId="0" borderId="0" xfId="0" applyFont="1" applyProtection="1">
      <alignment vertical="center"/>
      <protection locked="0"/>
    </xf>
    <xf numFmtId="0" fontId="7" fillId="0" borderId="0" xfId="0" applyFont="1" applyAlignment="1" applyProtection="1">
      <alignment textRotation="255"/>
      <protection locked="0"/>
    </xf>
    <xf numFmtId="0" fontId="0" fillId="0" borderId="0" xfId="0" applyAlignment="1" applyProtection="1">
      <protection locked="0"/>
    </xf>
    <xf numFmtId="0" fontId="16" fillId="0" borderId="0" xfId="0" applyFont="1" applyAlignment="1" applyProtection="1">
      <protection locked="0"/>
    </xf>
    <xf numFmtId="0" fontId="36" fillId="0" borderId="0" xfId="0" applyFont="1" applyProtection="1">
      <alignment vertical="center"/>
      <protection locked="0"/>
    </xf>
    <xf numFmtId="0" fontId="39" fillId="0" borderId="0" xfId="0" applyFont="1" applyProtection="1">
      <alignment vertical="center"/>
      <protection locked="0"/>
    </xf>
    <xf numFmtId="0" fontId="28" fillId="0" borderId="0" xfId="0" applyFont="1" applyAlignment="1" applyProtection="1">
      <protection locked="0"/>
    </xf>
    <xf numFmtId="0" fontId="36" fillId="0" borderId="0" xfId="0" applyFont="1" applyAlignment="1" applyProtection="1">
      <protection locked="0"/>
    </xf>
    <xf numFmtId="0" fontId="43" fillId="0" borderId="0" xfId="0" applyFont="1" applyProtection="1">
      <alignment vertical="center"/>
      <protection locked="0"/>
    </xf>
    <xf numFmtId="0" fontId="38" fillId="0" borderId="0" xfId="0" applyFont="1" applyProtection="1">
      <alignment vertical="center"/>
      <protection locked="0"/>
    </xf>
    <xf numFmtId="0" fontId="28" fillId="0" borderId="0" xfId="0" applyFont="1" applyProtection="1">
      <alignment vertical="center"/>
      <protection locked="0"/>
    </xf>
    <xf numFmtId="0" fontId="46" fillId="0" borderId="0" xfId="0" applyFont="1" applyProtection="1">
      <alignment vertical="center"/>
      <protection locked="0"/>
    </xf>
    <xf numFmtId="0" fontId="17" fillId="0" borderId="13" xfId="0" applyFont="1" applyBorder="1" applyProtection="1">
      <alignment vertical="center"/>
      <protection locked="0"/>
    </xf>
    <xf numFmtId="0" fontId="20" fillId="0" borderId="13" xfId="0" applyFont="1" applyBorder="1" applyProtection="1">
      <alignment vertical="center"/>
      <protection locked="0"/>
    </xf>
    <xf numFmtId="0" fontId="27" fillId="0" borderId="0" xfId="0" applyFont="1" applyProtection="1">
      <alignment vertical="center"/>
      <protection locked="0"/>
    </xf>
    <xf numFmtId="0" fontId="35" fillId="0" borderId="0" xfId="0" applyFont="1" applyProtection="1">
      <alignment vertical="center"/>
      <protection locked="0"/>
    </xf>
    <xf numFmtId="0" fontId="41" fillId="0" borderId="0" xfId="0" applyFont="1" applyProtection="1">
      <alignment vertical="center"/>
      <protection locked="0"/>
    </xf>
    <xf numFmtId="0" fontId="27" fillId="0" borderId="0" xfId="0" applyFont="1" applyAlignment="1" applyProtection="1">
      <alignment horizontal="right" vertical="center"/>
      <protection locked="0"/>
    </xf>
    <xf numFmtId="0" fontId="13" fillId="0" borderId="0" xfId="0" applyFont="1" applyProtection="1">
      <alignment vertical="center"/>
      <protection locked="0"/>
    </xf>
    <xf numFmtId="0" fontId="8" fillId="0" borderId="25" xfId="0" applyFont="1" applyBorder="1" applyProtection="1">
      <alignment vertical="center"/>
      <protection locked="0"/>
    </xf>
    <xf numFmtId="0" fontId="8" fillId="0" borderId="10" xfId="0" applyFont="1" applyBorder="1" applyProtection="1">
      <alignment vertical="center"/>
      <protection locked="0"/>
    </xf>
    <xf numFmtId="0" fontId="8" fillId="0" borderId="30" xfId="0" applyFont="1" applyBorder="1" applyProtection="1">
      <alignment vertical="center"/>
      <protection locked="0"/>
    </xf>
    <xf numFmtId="0" fontId="0" fillId="0" borderId="16" xfId="0" applyBorder="1" applyProtection="1">
      <alignment vertical="center"/>
      <protection locked="0"/>
    </xf>
    <xf numFmtId="0" fontId="0" fillId="0" borderId="14" xfId="0" applyBorder="1" applyProtection="1">
      <alignment vertical="center"/>
      <protection locked="0"/>
    </xf>
    <xf numFmtId="38" fontId="12" fillId="0" borderId="25" xfId="0" applyNumberFormat="1" applyFont="1" applyBorder="1" applyProtection="1">
      <alignment vertical="center"/>
      <protection locked="0"/>
    </xf>
    <xf numFmtId="38" fontId="12" fillId="0" borderId="10" xfId="0" applyNumberFormat="1" applyFont="1" applyBorder="1" applyProtection="1">
      <alignment vertical="center"/>
      <protection locked="0"/>
    </xf>
    <xf numFmtId="0" fontId="0" fillId="0" borderId="32" xfId="0" applyBorder="1" applyProtection="1">
      <alignment vertical="center"/>
      <protection locked="0"/>
    </xf>
    <xf numFmtId="0" fontId="0" fillId="0" borderId="10" xfId="0" applyBorder="1" applyProtection="1">
      <alignment vertical="center"/>
      <protection locked="0"/>
    </xf>
    <xf numFmtId="0" fontId="8" fillId="0" borderId="11" xfId="0" applyFont="1" applyBorder="1" applyProtection="1">
      <alignment vertical="center"/>
      <protection locked="0"/>
    </xf>
    <xf numFmtId="0" fontId="8" fillId="0" borderId="12" xfId="0" applyFont="1" applyBorder="1" applyProtection="1">
      <alignment vertical="center"/>
      <protection locked="0"/>
    </xf>
    <xf numFmtId="0" fontId="8" fillId="0" borderId="31" xfId="0" applyFont="1" applyBorder="1" applyProtection="1">
      <alignment vertical="center"/>
      <protection locked="0"/>
    </xf>
    <xf numFmtId="0" fontId="0" fillId="0" borderId="12" xfId="0" applyBorder="1" applyProtection="1">
      <alignment vertical="center"/>
      <protection locked="0"/>
    </xf>
    <xf numFmtId="0" fontId="0" fillId="0" borderId="23" xfId="0" applyBorder="1" applyProtection="1">
      <alignment vertical="center"/>
      <protection locked="0"/>
    </xf>
    <xf numFmtId="38" fontId="12" fillId="0" borderId="11" xfId="0" applyNumberFormat="1" applyFont="1" applyBorder="1" applyProtection="1">
      <alignment vertical="center"/>
      <protection locked="0"/>
    </xf>
    <xf numFmtId="38" fontId="12" fillId="0" borderId="12" xfId="0" applyNumberFormat="1" applyFont="1" applyBorder="1" applyProtection="1">
      <alignment vertical="center"/>
      <protection locked="0"/>
    </xf>
    <xf numFmtId="0" fontId="0" fillId="0" borderId="33" xfId="0" applyBorder="1" applyProtection="1">
      <alignment vertical="center"/>
      <protection locked="0"/>
    </xf>
    <xf numFmtId="0" fontId="15" fillId="0" borderId="0" xfId="0" applyFont="1" applyAlignment="1" applyProtection="1">
      <alignment vertical="center" textRotation="255"/>
      <protection locked="0"/>
    </xf>
    <xf numFmtId="0" fontId="20" fillId="0" borderId="0" xfId="0" applyFont="1" applyAlignment="1" applyProtection="1">
      <alignment horizontal="center" shrinkToFit="1"/>
      <protection locked="0"/>
    </xf>
    <xf numFmtId="0" fontId="21" fillId="3" borderId="26" xfId="0" applyFont="1" applyFill="1" applyBorder="1">
      <alignment vertical="center"/>
    </xf>
    <xf numFmtId="0" fontId="20" fillId="0" borderId="0" xfId="0" applyFont="1" applyAlignment="1" applyProtection="1">
      <alignment vertical="top"/>
      <protection locked="0"/>
    </xf>
    <xf numFmtId="0" fontId="18" fillId="0" borderId="0" xfId="0" applyFont="1">
      <alignment vertical="center"/>
    </xf>
    <xf numFmtId="0" fontId="55" fillId="0" borderId="0" xfId="0" applyFont="1" applyAlignment="1">
      <alignment horizontal="center" vertical="center"/>
    </xf>
    <xf numFmtId="0" fontId="55" fillId="0" borderId="0" xfId="0" applyFont="1">
      <alignment vertical="center"/>
    </xf>
    <xf numFmtId="0" fontId="31" fillId="0" borderId="0" xfId="0" applyFont="1" applyAlignment="1"/>
    <xf numFmtId="0" fontId="30" fillId="0" borderId="0" xfId="0" applyFont="1">
      <alignment vertical="center"/>
    </xf>
    <xf numFmtId="0" fontId="22" fillId="0" borderId="0" xfId="0" applyFont="1" applyAlignment="1">
      <alignment horizontal="distributed" vertical="center"/>
    </xf>
    <xf numFmtId="0" fontId="23" fillId="0" borderId="0" xfId="0" applyFont="1">
      <alignment vertical="center"/>
    </xf>
    <xf numFmtId="0" fontId="24" fillId="0" borderId="0" xfId="0" applyFont="1" applyAlignment="1">
      <alignment horizontal="left" vertical="center"/>
    </xf>
    <xf numFmtId="179" fontId="25" fillId="0" borderId="19" xfId="3" applyNumberFormat="1" applyFont="1" applyFill="1" applyBorder="1" applyAlignment="1">
      <alignment horizontal="right" vertical="center" shrinkToFit="1"/>
    </xf>
    <xf numFmtId="179" fontId="25" fillId="0" borderId="9" xfId="3" applyNumberFormat="1" applyFont="1" applyFill="1" applyBorder="1" applyAlignment="1">
      <alignment vertical="center" shrinkToFit="1"/>
    </xf>
    <xf numFmtId="179" fontId="26" fillId="0" borderId="9" xfId="3" applyNumberFormat="1" applyFont="1" applyFill="1" applyBorder="1" applyAlignment="1">
      <alignment horizontal="right" vertical="top" shrinkToFit="1"/>
    </xf>
    <xf numFmtId="0" fontId="17" fillId="0" borderId="0" xfId="0" applyFont="1" applyAlignment="1">
      <alignment horizontal="right" vertical="center"/>
    </xf>
    <xf numFmtId="0" fontId="21" fillId="0" borderId="0" xfId="0" applyFont="1" applyAlignment="1">
      <alignment vertical="top" wrapText="1"/>
    </xf>
    <xf numFmtId="6" fontId="21" fillId="0" borderId="0" xfId="4" applyFont="1" applyFill="1" applyBorder="1" applyAlignment="1">
      <alignment vertical="center"/>
    </xf>
    <xf numFmtId="49" fontId="21" fillId="0" borderId="0" xfId="0" applyNumberFormat="1" applyFont="1">
      <alignment vertical="center"/>
    </xf>
    <xf numFmtId="0" fontId="17" fillId="0" borderId="0" xfId="0" applyFont="1" applyAlignment="1" applyProtection="1">
      <alignment vertical="center" shrinkToFit="1"/>
      <protection locked="0"/>
    </xf>
    <xf numFmtId="0" fontId="23" fillId="0" borderId="0" xfId="0" applyFont="1" applyAlignment="1" applyProtection="1">
      <alignment vertical="center" shrinkToFit="1"/>
      <protection locked="0"/>
    </xf>
    <xf numFmtId="184" fontId="23" fillId="0" borderId="0" xfId="0" applyNumberFormat="1" applyFont="1" applyAlignment="1" applyProtection="1">
      <alignment vertical="center" shrinkToFit="1"/>
      <protection locked="0"/>
    </xf>
    <xf numFmtId="0" fontId="20" fillId="0" borderId="9" xfId="0" applyFont="1" applyBorder="1">
      <alignment vertical="center"/>
    </xf>
    <xf numFmtId="0" fontId="20" fillId="0" borderId="1" xfId="0" applyFont="1" applyBorder="1">
      <alignment vertical="center"/>
    </xf>
    <xf numFmtId="0" fontId="20" fillId="0" borderId="20" xfId="0" applyFont="1" applyBorder="1">
      <alignment vertical="center"/>
    </xf>
    <xf numFmtId="0" fontId="32" fillId="0" borderId="0" xfId="0" applyFont="1">
      <alignment vertical="center"/>
    </xf>
    <xf numFmtId="0" fontId="29" fillId="0" borderId="0" xfId="0" applyFont="1">
      <alignment vertical="center"/>
    </xf>
    <xf numFmtId="0" fontId="21" fillId="0" borderId="0" xfId="0" applyFont="1" applyAlignment="1"/>
    <xf numFmtId="0" fontId="27" fillId="0" borderId="0" xfId="0" applyFont="1" applyAlignment="1"/>
    <xf numFmtId="0" fontId="21" fillId="0" borderId="0" xfId="0" applyFont="1" applyAlignment="1">
      <alignment vertical="center" wrapText="1"/>
    </xf>
    <xf numFmtId="0" fontId="32" fillId="0" borderId="0" xfId="0" applyFont="1" applyAlignment="1">
      <alignment vertical="center" wrapText="1"/>
    </xf>
    <xf numFmtId="0" fontId="33" fillId="0" borderId="0" xfId="0" applyFont="1">
      <alignment vertical="center"/>
    </xf>
    <xf numFmtId="0" fontId="17" fillId="0" borderId="13" xfId="0" quotePrefix="1" applyFont="1" applyBorder="1">
      <alignment vertical="center"/>
    </xf>
    <xf numFmtId="0" fontId="17" fillId="0" borderId="0" xfId="0" quotePrefix="1" applyFont="1">
      <alignment vertical="center"/>
    </xf>
    <xf numFmtId="0" fontId="26" fillId="0" borderId="0" xfId="0" applyFont="1" applyAlignment="1">
      <alignment horizontal="center" vertical="center" textRotation="255"/>
    </xf>
    <xf numFmtId="0" fontId="0" fillId="0" borderId="25" xfId="0" applyBorder="1" applyAlignment="1">
      <alignment horizontal="center" vertical="center"/>
    </xf>
    <xf numFmtId="0" fontId="0" fillId="0" borderId="10" xfId="0" applyBorder="1">
      <alignment vertical="center"/>
    </xf>
    <xf numFmtId="0" fontId="8" fillId="0" borderId="77" xfId="0" applyFont="1" applyBorder="1">
      <alignment vertical="center"/>
    </xf>
    <xf numFmtId="0" fontId="8" fillId="0" borderId="10" xfId="0" applyFont="1" applyBorder="1">
      <alignment vertical="center"/>
    </xf>
    <xf numFmtId="0" fontId="8" fillId="0" borderId="26" xfId="0" applyFont="1" applyBorder="1">
      <alignment vertical="center"/>
    </xf>
    <xf numFmtId="38" fontId="22" fillId="0" borderId="15" xfId="0" applyNumberFormat="1" applyFont="1" applyBorder="1">
      <alignment vertical="center"/>
    </xf>
    <xf numFmtId="38" fontId="22" fillId="0" borderId="16" xfId="0" applyNumberFormat="1" applyFont="1" applyBorder="1">
      <alignment vertical="center"/>
    </xf>
    <xf numFmtId="0" fontId="17" fillId="0" borderId="22" xfId="0" applyFont="1" applyBorder="1">
      <alignment vertical="center"/>
    </xf>
    <xf numFmtId="0" fontId="17" fillId="0" borderId="16" xfId="0" applyFont="1" applyBorder="1">
      <alignment vertical="center"/>
    </xf>
    <xf numFmtId="0" fontId="17" fillId="0" borderId="14" xfId="0" applyFont="1" applyBorder="1">
      <alignment vertical="center"/>
    </xf>
    <xf numFmtId="0" fontId="20" fillId="0" borderId="15" xfId="0" applyFont="1" applyBorder="1">
      <alignment vertical="center"/>
    </xf>
    <xf numFmtId="0" fontId="20" fillId="0" borderId="16" xfId="0" applyFont="1" applyBorder="1">
      <alignment vertical="center"/>
    </xf>
    <xf numFmtId="0" fontId="20" fillId="0" borderId="14" xfId="0" applyFont="1" applyBorder="1">
      <alignment vertical="center"/>
    </xf>
    <xf numFmtId="0" fontId="10" fillId="0" borderId="11" xfId="0" applyFont="1" applyBorder="1">
      <alignment vertical="center"/>
    </xf>
    <xf numFmtId="0" fontId="10" fillId="0" borderId="12" xfId="0" applyFont="1" applyBorder="1">
      <alignment vertical="center"/>
    </xf>
    <xf numFmtId="0" fontId="8" fillId="0" borderId="31" xfId="0" applyFont="1" applyBorder="1">
      <alignment vertical="center"/>
    </xf>
    <xf numFmtId="0" fontId="8" fillId="0" borderId="12" xfId="0" applyFont="1" applyBorder="1">
      <alignment vertical="center"/>
    </xf>
    <xf numFmtId="0" fontId="8" fillId="0" borderId="23" xfId="0" applyFont="1" applyBorder="1">
      <alignment vertical="center"/>
    </xf>
    <xf numFmtId="38" fontId="22" fillId="0" borderId="11" xfId="0" applyNumberFormat="1" applyFont="1" applyBorder="1">
      <alignment vertical="center"/>
    </xf>
    <xf numFmtId="38" fontId="22" fillId="0" borderId="12" xfId="0" applyNumberFormat="1" applyFont="1" applyBorder="1">
      <alignment vertical="center"/>
    </xf>
    <xf numFmtId="0" fontId="17" fillId="0" borderId="7" xfId="0" applyFont="1" applyBorder="1">
      <alignment vertical="center"/>
    </xf>
    <xf numFmtId="0" fontId="20" fillId="0" borderId="4" xfId="0" applyFont="1" applyBorder="1">
      <alignment vertical="center"/>
    </xf>
    <xf numFmtId="0" fontId="20" fillId="0" borderId="5" xfId="0" applyFont="1" applyBorder="1">
      <alignment vertical="center"/>
    </xf>
    <xf numFmtId="0" fontId="21" fillId="3" borderId="17" xfId="0" applyFont="1" applyFill="1" applyBorder="1">
      <alignment vertical="center"/>
    </xf>
    <xf numFmtId="0" fontId="21" fillId="3" borderId="43" xfId="0" applyFont="1" applyFill="1" applyBorder="1">
      <alignment vertical="center"/>
    </xf>
    <xf numFmtId="38" fontId="27" fillId="3" borderId="19" xfId="0" applyNumberFormat="1" applyFont="1" applyFill="1" applyBorder="1">
      <alignment vertical="center"/>
    </xf>
    <xf numFmtId="38" fontId="27" fillId="3" borderId="9" xfId="0" applyNumberFormat="1" applyFont="1" applyFill="1" applyBorder="1">
      <alignment vertical="center"/>
    </xf>
    <xf numFmtId="38" fontId="27" fillId="3" borderId="21" xfId="0" applyNumberFormat="1" applyFont="1" applyFill="1" applyBorder="1">
      <alignment vertical="center"/>
    </xf>
    <xf numFmtId="38" fontId="27" fillId="3" borderId="20" xfId="0" applyNumberFormat="1" applyFont="1" applyFill="1" applyBorder="1">
      <alignment vertical="center"/>
    </xf>
    <xf numFmtId="0" fontId="27" fillId="3" borderId="17" xfId="0" applyFont="1" applyFill="1" applyBorder="1">
      <alignment vertical="center"/>
    </xf>
    <xf numFmtId="0" fontId="27" fillId="3" borderId="18" xfId="0" applyFont="1" applyFill="1" applyBorder="1">
      <alignment vertical="center"/>
    </xf>
    <xf numFmtId="0" fontId="57" fillId="0" borderId="0" xfId="0" applyFont="1" applyProtection="1">
      <alignment vertical="center"/>
      <protection locked="0"/>
    </xf>
    <xf numFmtId="0" fontId="59" fillId="0" borderId="0" xfId="0" applyFont="1">
      <alignment vertical="center"/>
    </xf>
    <xf numFmtId="0" fontId="60" fillId="0" borderId="0" xfId="0" applyFont="1">
      <alignment vertical="center"/>
    </xf>
    <xf numFmtId="179" fontId="24" fillId="0" borderId="0" xfId="1" applyNumberFormat="1" applyFont="1" applyFill="1" applyBorder="1" applyAlignment="1" applyProtection="1">
      <alignment vertical="center" shrinkToFit="1"/>
    </xf>
    <xf numFmtId="0" fontId="13" fillId="0" borderId="0" xfId="0" applyFont="1" applyAlignment="1">
      <alignment horizontal="center" vertical="center"/>
    </xf>
    <xf numFmtId="179" fontId="24" fillId="0" borderId="0" xfId="3" applyNumberFormat="1" applyFont="1" applyFill="1" applyBorder="1" applyAlignment="1">
      <alignment horizontal="right" shrinkToFit="1"/>
    </xf>
    <xf numFmtId="0" fontId="21" fillId="0" borderId="0" xfId="0" applyFont="1" applyAlignment="1" applyProtection="1">
      <alignment horizontal="center" vertical="center"/>
      <protection locked="0"/>
    </xf>
    <xf numFmtId="0" fontId="21" fillId="3" borderId="10" xfId="0" applyFont="1" applyFill="1" applyBorder="1">
      <alignment vertical="center"/>
    </xf>
    <xf numFmtId="0" fontId="21" fillId="3" borderId="25" xfId="0" applyFont="1" applyFill="1" applyBorder="1">
      <alignment vertical="center"/>
    </xf>
    <xf numFmtId="0" fontId="21" fillId="3" borderId="18" xfId="0" applyFont="1" applyFill="1" applyBorder="1">
      <alignment vertical="center"/>
    </xf>
    <xf numFmtId="179" fontId="25" fillId="0" borderId="19" xfId="3" applyNumberFormat="1" applyFont="1" applyFill="1" applyBorder="1" applyAlignment="1">
      <alignment vertical="center" shrinkToFit="1"/>
    </xf>
    <xf numFmtId="179" fontId="26" fillId="0" borderId="20" xfId="3" applyNumberFormat="1" applyFont="1" applyFill="1" applyBorder="1" applyAlignment="1">
      <alignment horizontal="right" vertical="top" shrinkToFit="1"/>
    </xf>
    <xf numFmtId="0" fontId="65" fillId="0" borderId="0" xfId="0" applyFont="1">
      <alignment vertical="center"/>
    </xf>
    <xf numFmtId="0" fontId="21" fillId="3" borderId="39" xfId="0" applyFont="1" applyFill="1" applyBorder="1" applyAlignment="1">
      <alignment vertical="top" wrapText="1"/>
    </xf>
    <xf numFmtId="49" fontId="21" fillId="3" borderId="17" xfId="0" applyNumberFormat="1" applyFont="1" applyFill="1" applyBorder="1" applyAlignment="1">
      <alignment horizontal="center" vertical="center"/>
    </xf>
    <xf numFmtId="49" fontId="21" fillId="3" borderId="18" xfId="0" applyNumberFormat="1" applyFont="1" applyFill="1" applyBorder="1" applyAlignment="1">
      <alignment horizontal="center" vertical="center"/>
    </xf>
    <xf numFmtId="0" fontId="21" fillId="3" borderId="18" xfId="0" applyFont="1" applyFill="1" applyBorder="1" applyAlignment="1">
      <alignment vertical="top" wrapText="1"/>
    </xf>
    <xf numFmtId="0" fontId="21" fillId="3" borderId="17" xfId="0" applyFont="1" applyFill="1" applyBorder="1" applyAlignment="1">
      <alignment vertical="top" wrapText="1"/>
    </xf>
    <xf numFmtId="0" fontId="5" fillId="3" borderId="0" xfId="0" applyFont="1" applyFill="1" applyProtection="1">
      <alignment vertical="center"/>
      <protection locked="0"/>
    </xf>
    <xf numFmtId="49" fontId="21" fillId="0" borderId="0" xfId="0" applyNumberFormat="1" applyFont="1" applyAlignment="1">
      <alignment horizontal="center" vertical="center"/>
    </xf>
    <xf numFmtId="179" fontId="25" fillId="0" borderId="19" xfId="1" applyNumberFormat="1" applyFont="1" applyFill="1" applyBorder="1" applyAlignment="1" applyProtection="1">
      <alignment vertical="center" shrinkToFit="1"/>
      <protection locked="0"/>
    </xf>
    <xf numFmtId="179" fontId="26" fillId="0" borderId="20" xfId="1" applyNumberFormat="1" applyFont="1" applyFill="1" applyBorder="1" applyAlignment="1" applyProtection="1">
      <alignment horizontal="right" vertical="top" shrinkToFit="1"/>
      <protection locked="0"/>
    </xf>
    <xf numFmtId="0" fontId="0" fillId="0" borderId="9" xfId="0" applyBorder="1">
      <alignment vertical="center"/>
    </xf>
    <xf numFmtId="0" fontId="21" fillId="0" borderId="9" xfId="0" applyFont="1" applyBorder="1">
      <alignment vertical="center"/>
    </xf>
    <xf numFmtId="0" fontId="26" fillId="0" borderId="9" xfId="0" applyFont="1" applyBorder="1">
      <alignment vertical="center"/>
    </xf>
    <xf numFmtId="0" fontId="0" fillId="0" borderId="2" xfId="0" applyBorder="1">
      <alignment vertical="center"/>
    </xf>
    <xf numFmtId="0" fontId="20" fillId="0" borderId="3" xfId="0" applyFont="1" applyBorder="1">
      <alignment vertical="center"/>
    </xf>
    <xf numFmtId="0" fontId="21" fillId="0" borderId="2" xfId="0" applyFont="1" applyBorder="1">
      <alignment vertical="center"/>
    </xf>
    <xf numFmtId="0" fontId="9" fillId="0" borderId="3" xfId="0" applyFont="1" applyBorder="1">
      <alignment vertical="center"/>
    </xf>
    <xf numFmtId="0" fontId="0" fillId="0" borderId="4" xfId="0" applyBorder="1">
      <alignment vertical="center"/>
    </xf>
    <xf numFmtId="0" fontId="0" fillId="0" borderId="5" xfId="0" applyBorder="1">
      <alignment vertical="center"/>
    </xf>
    <xf numFmtId="0" fontId="64" fillId="0" borderId="0" xfId="0" applyFont="1">
      <alignment vertical="center"/>
    </xf>
    <xf numFmtId="0" fontId="0" fillId="0" borderId="1" xfId="0" applyBorder="1" applyProtection="1">
      <alignment vertical="center"/>
      <protection locked="0"/>
    </xf>
    <xf numFmtId="0" fontId="17" fillId="0" borderId="35" xfId="0" applyFont="1" applyBorder="1" applyAlignment="1" applyProtection="1">
      <alignment horizontal="center" vertical="center"/>
      <protection locked="0"/>
    </xf>
    <xf numFmtId="0" fontId="17" fillId="0" borderId="35" xfId="0" applyFont="1" applyBorder="1" applyProtection="1">
      <alignment vertical="center"/>
      <protection locked="0"/>
    </xf>
    <xf numFmtId="0" fontId="68" fillId="0" borderId="0" xfId="0" applyFont="1" applyAlignment="1"/>
    <xf numFmtId="0" fontId="70" fillId="0" borderId="0" xfId="8" applyFont="1">
      <alignment vertical="center"/>
    </xf>
    <xf numFmtId="0" fontId="1" fillId="0" borderId="0" xfId="8">
      <alignment vertical="center"/>
    </xf>
    <xf numFmtId="0" fontId="72" fillId="0" borderId="0" xfId="8" applyFont="1">
      <alignment vertical="center"/>
    </xf>
    <xf numFmtId="0" fontId="73" fillId="0" borderId="0" xfId="8" applyFont="1" applyAlignment="1"/>
    <xf numFmtId="0" fontId="72" fillId="0" borderId="1" xfId="8" applyFont="1" applyBorder="1">
      <alignment vertical="center"/>
    </xf>
    <xf numFmtId="0" fontId="75" fillId="0" borderId="0" xfId="8" applyFont="1">
      <alignment vertical="center"/>
    </xf>
    <xf numFmtId="0" fontId="72" fillId="0" borderId="3" xfId="8" applyFont="1" applyBorder="1">
      <alignment vertical="center"/>
    </xf>
    <xf numFmtId="0" fontId="72" fillId="0" borderId="5" xfId="8" applyFont="1" applyBorder="1" applyAlignment="1">
      <alignment horizontal="left" vertical="center"/>
    </xf>
    <xf numFmtId="0" fontId="72" fillId="5" borderId="0" xfId="8" applyFont="1" applyFill="1">
      <alignment vertical="center"/>
    </xf>
    <xf numFmtId="0" fontId="72" fillId="0" borderId="20" xfId="8" applyFont="1" applyBorder="1">
      <alignment vertical="center"/>
    </xf>
    <xf numFmtId="0" fontId="72" fillId="0" borderId="4" xfId="8" applyFont="1" applyBorder="1">
      <alignment vertical="center"/>
    </xf>
    <xf numFmtId="0" fontId="72" fillId="0" borderId="0" xfId="8" applyFont="1" applyAlignment="1">
      <alignment horizontal="left" vertical="center"/>
    </xf>
    <xf numFmtId="0" fontId="72" fillId="0" borderId="3" xfId="8" applyFont="1" applyBorder="1" applyAlignment="1">
      <alignment horizontal="center" vertical="center"/>
    </xf>
    <xf numFmtId="0" fontId="72" fillId="0" borderId="0" xfId="8" applyFont="1" applyAlignment="1">
      <alignment horizontal="center" vertical="center"/>
    </xf>
    <xf numFmtId="0" fontId="73" fillId="0" borderId="0" xfId="8" applyFont="1">
      <alignment vertical="center"/>
    </xf>
    <xf numFmtId="0" fontId="72" fillId="0" borderId="2" xfId="8" applyFont="1" applyBorder="1">
      <alignment vertical="center"/>
    </xf>
    <xf numFmtId="0" fontId="72" fillId="0" borderId="19" xfId="8" applyFont="1" applyBorder="1">
      <alignment vertical="center"/>
    </xf>
    <xf numFmtId="0" fontId="72" fillId="0" borderId="9" xfId="8" applyFont="1" applyBorder="1">
      <alignment vertical="center"/>
    </xf>
    <xf numFmtId="0" fontId="72" fillId="0" borderId="5" xfId="8" applyFont="1" applyBorder="1">
      <alignment vertical="center"/>
    </xf>
    <xf numFmtId="0" fontId="75" fillId="0" borderId="0" xfId="8" applyFont="1" applyAlignment="1">
      <alignment horizontal="left" vertical="center"/>
    </xf>
    <xf numFmtId="0" fontId="73" fillId="0" borderId="0" xfId="8" applyFont="1" applyAlignment="1">
      <alignment horizontal="center" vertical="center"/>
    </xf>
    <xf numFmtId="0" fontId="1" fillId="0" borderId="0" xfId="8" applyAlignment="1">
      <alignment vertical="center" wrapText="1"/>
    </xf>
    <xf numFmtId="0" fontId="72" fillId="6" borderId="0" xfId="8" applyFont="1" applyFill="1">
      <alignment vertical="center"/>
    </xf>
    <xf numFmtId="0" fontId="74" fillId="0" borderId="0" xfId="8" applyFont="1" applyAlignment="1">
      <alignment horizontal="left" vertical="center" wrapText="1"/>
    </xf>
    <xf numFmtId="0" fontId="73" fillId="0" borderId="9" xfId="8" applyFont="1" applyBorder="1" applyAlignment="1">
      <alignment horizontal="center" vertical="center"/>
    </xf>
    <xf numFmtId="0" fontId="74" fillId="0" borderId="0" xfId="8" applyFont="1" applyAlignment="1">
      <alignment horizontal="left" vertical="top" wrapText="1"/>
    </xf>
    <xf numFmtId="0" fontId="73" fillId="0" borderId="0" xfId="8" applyFont="1" applyAlignment="1">
      <alignment horizontal="left" vertical="center"/>
    </xf>
    <xf numFmtId="0" fontId="17" fillId="0" borderId="3" xfId="0" applyFont="1" applyBorder="1" applyAlignment="1">
      <alignment horizontal="center" vertical="center"/>
    </xf>
    <xf numFmtId="0" fontId="34" fillId="3" borderId="0" xfId="0" applyFont="1" applyFill="1" applyAlignment="1" applyProtection="1">
      <alignment horizontal="center" vertical="center" shrinkToFit="1"/>
      <protection locked="0"/>
    </xf>
    <xf numFmtId="186" fontId="17" fillId="0" borderId="11" xfId="0" applyNumberFormat="1" applyFont="1" applyBorder="1" applyAlignment="1" applyProtection="1">
      <alignment horizontal="center" vertical="center" shrinkToFit="1"/>
      <protection locked="0"/>
    </xf>
    <xf numFmtId="186" fontId="17" fillId="0" borderId="12" xfId="0" applyNumberFormat="1" applyFont="1" applyBorder="1" applyAlignment="1" applyProtection="1">
      <alignment horizontal="center" vertical="center" shrinkToFit="1"/>
      <protection locked="0"/>
    </xf>
    <xf numFmtId="0" fontId="27" fillId="3" borderId="39" xfId="0" applyFont="1" applyFill="1" applyBorder="1" applyAlignment="1">
      <alignment horizontal="center" vertical="center"/>
    </xf>
    <xf numFmtId="49" fontId="23" fillId="0" borderId="80" xfId="0" applyNumberFormat="1" applyFont="1" applyBorder="1" applyAlignment="1" applyProtection="1">
      <alignment horizontal="center" vertical="center" shrinkToFit="1"/>
      <protection locked="0"/>
    </xf>
    <xf numFmtId="49" fontId="23" fillId="0" borderId="81" xfId="0" applyNumberFormat="1" applyFont="1" applyBorder="1" applyAlignment="1" applyProtection="1">
      <alignment horizontal="center" vertical="center" shrinkToFit="1"/>
      <protection locked="0"/>
    </xf>
    <xf numFmtId="49" fontId="23" fillId="0" borderId="82" xfId="0" applyNumberFormat="1"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shrinkToFit="1"/>
      <protection locked="0"/>
    </xf>
    <xf numFmtId="0" fontId="23" fillId="0" borderId="23" xfId="0" applyFont="1" applyBorder="1" applyAlignment="1" applyProtection="1">
      <alignment horizontal="center" vertical="center" shrinkToFit="1"/>
      <protection locked="0"/>
    </xf>
    <xf numFmtId="187" fontId="17" fillId="0" borderId="12" xfId="0" applyNumberFormat="1" applyFont="1" applyBorder="1" applyAlignment="1" applyProtection="1">
      <alignment horizontal="center" vertical="center" shrinkToFit="1"/>
      <protection locked="0"/>
    </xf>
    <xf numFmtId="187" fontId="17" fillId="0" borderId="23" xfId="0" applyNumberFormat="1"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shrinkToFit="1"/>
      <protection locked="0"/>
    </xf>
    <xf numFmtId="0" fontId="17" fillId="0" borderId="5" xfId="0" applyFont="1" applyBorder="1" applyAlignment="1" applyProtection="1">
      <alignment horizontal="center" vertical="center" shrinkToFit="1"/>
      <protection locked="0"/>
    </xf>
    <xf numFmtId="0" fontId="21" fillId="3" borderId="17" xfId="0" applyFont="1" applyFill="1" applyBorder="1" applyAlignment="1">
      <alignment horizontal="center" vertical="top" wrapText="1"/>
    </xf>
    <xf numFmtId="0" fontId="21" fillId="3" borderId="39" xfId="0" applyFont="1" applyFill="1" applyBorder="1" applyAlignment="1">
      <alignment horizontal="center" vertical="top" wrapText="1"/>
    </xf>
    <xf numFmtId="0" fontId="21" fillId="3" borderId="18" xfId="0" applyFont="1" applyFill="1" applyBorder="1" applyAlignment="1">
      <alignment horizontal="center" vertical="top" wrapText="1"/>
    </xf>
    <xf numFmtId="0" fontId="21" fillId="3" borderId="39" xfId="0" applyFont="1" applyFill="1" applyBorder="1" applyAlignment="1">
      <alignment horizontal="distributed" vertical="center"/>
    </xf>
    <xf numFmtId="0" fontId="21" fillId="3" borderId="39" xfId="0" applyFont="1" applyFill="1" applyBorder="1" applyAlignment="1">
      <alignment horizontal="distributed" vertical="center" wrapText="1"/>
    </xf>
    <xf numFmtId="0" fontId="23" fillId="0" borderId="1" xfId="0" applyFont="1" applyBorder="1" applyAlignment="1" applyProtection="1">
      <alignment horizontal="center" vertical="center" shrinkToFit="1"/>
      <protection locked="0"/>
    </xf>
    <xf numFmtId="0" fontId="23" fillId="0" borderId="5" xfId="0" applyFont="1" applyBorder="1" applyAlignment="1" applyProtection="1">
      <alignment horizontal="center" vertical="center" shrinkToFit="1"/>
      <protection locked="0"/>
    </xf>
    <xf numFmtId="0" fontId="9" fillId="0" borderId="29" xfId="0" applyFont="1" applyBorder="1" applyAlignment="1">
      <alignment horizontal="center" vertical="center"/>
    </xf>
    <xf numFmtId="0" fontId="9" fillId="0" borderId="24" xfId="0" applyFont="1" applyBorder="1" applyAlignment="1">
      <alignment horizontal="center" vertical="center"/>
    </xf>
    <xf numFmtId="0" fontId="9" fillId="0" borderId="27"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27" fillId="3" borderId="17" xfId="0" applyFont="1" applyFill="1" applyBorder="1" applyAlignment="1">
      <alignment horizontal="center" vertical="center"/>
    </xf>
    <xf numFmtId="0" fontId="27" fillId="3" borderId="18" xfId="0" applyFont="1" applyFill="1" applyBorder="1" applyAlignment="1">
      <alignment horizontal="center" vertical="center"/>
    </xf>
    <xf numFmtId="0" fontId="15" fillId="0" borderId="0" xfId="0" applyFont="1" applyAlignment="1">
      <alignment horizontal="center" vertical="top"/>
    </xf>
    <xf numFmtId="0" fontId="21" fillId="0" borderId="17" xfId="0" applyFont="1" applyBorder="1" applyAlignment="1">
      <alignment horizontal="center" vertical="center"/>
    </xf>
    <xf numFmtId="0" fontId="21" fillId="0" borderId="39" xfId="0" applyFont="1" applyBorder="1" applyAlignment="1">
      <alignment horizontal="center" vertical="center"/>
    </xf>
    <xf numFmtId="0" fontId="21" fillId="0" borderId="18" xfId="0" applyFont="1" applyBorder="1" applyAlignment="1">
      <alignment horizontal="center" vertical="center"/>
    </xf>
    <xf numFmtId="0" fontId="13" fillId="3" borderId="76" xfId="0" applyFont="1" applyFill="1" applyBorder="1" applyAlignment="1">
      <alignment horizontal="center" vertical="center"/>
    </xf>
    <xf numFmtId="0" fontId="13" fillId="3" borderId="74" xfId="0" applyFont="1" applyFill="1" applyBorder="1" applyAlignment="1">
      <alignment horizontal="center" vertical="center"/>
    </xf>
    <xf numFmtId="0" fontId="13" fillId="3" borderId="75" xfId="0" applyFont="1" applyFill="1" applyBorder="1" applyAlignment="1">
      <alignment horizontal="center" vertical="center"/>
    </xf>
    <xf numFmtId="38" fontId="27" fillId="3" borderId="39" xfId="0" applyNumberFormat="1" applyFont="1" applyFill="1" applyBorder="1" applyAlignment="1">
      <alignment horizontal="center" vertical="center"/>
    </xf>
    <xf numFmtId="0" fontId="23" fillId="0" borderId="4" xfId="0" applyFont="1" applyBorder="1" applyAlignment="1" applyProtection="1">
      <alignment horizontal="center" vertical="center" shrinkToFit="1"/>
      <protection locked="0"/>
    </xf>
    <xf numFmtId="184" fontId="17" fillId="0" borderId="1" xfId="0" applyNumberFormat="1" applyFont="1" applyBorder="1" applyAlignment="1">
      <alignment horizontal="center" vertical="center" shrinkToFit="1"/>
    </xf>
    <xf numFmtId="184" fontId="17" fillId="0" borderId="5" xfId="0" applyNumberFormat="1" applyFont="1" applyBorder="1" applyAlignment="1">
      <alignment horizontal="center" vertical="center" shrinkToFit="1"/>
    </xf>
    <xf numFmtId="0" fontId="21" fillId="3" borderId="74" xfId="0" applyFont="1" applyFill="1" applyBorder="1" applyAlignment="1">
      <alignment horizontal="center" vertical="center"/>
    </xf>
    <xf numFmtId="0" fontId="21" fillId="3" borderId="75"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18" xfId="0" applyFont="1" applyFill="1" applyBorder="1" applyAlignment="1">
      <alignment horizontal="center" vertical="center"/>
    </xf>
    <xf numFmtId="49" fontId="21" fillId="3" borderId="39" xfId="0" applyNumberFormat="1" applyFont="1" applyFill="1" applyBorder="1" applyAlignment="1">
      <alignment horizontal="distributed" vertical="center"/>
    </xf>
    <xf numFmtId="0" fontId="17" fillId="0" borderId="2" xfId="0" applyFont="1" applyBorder="1" applyAlignment="1">
      <alignment horizontal="center" vertical="center" shrinkToFit="1"/>
    </xf>
    <xf numFmtId="0" fontId="17" fillId="0" borderId="0" xfId="0" applyFont="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5" xfId="0" applyFont="1" applyBorder="1" applyAlignment="1">
      <alignment horizontal="center" vertical="center" shrinkToFit="1"/>
    </xf>
    <xf numFmtId="179" fontId="26" fillId="0" borderId="9" xfId="3" applyNumberFormat="1" applyFont="1" applyFill="1" applyBorder="1" applyAlignment="1">
      <alignment horizontal="left" vertical="top" shrinkToFit="1"/>
    </xf>
    <xf numFmtId="0" fontId="13" fillId="0" borderId="2" xfId="0" applyFont="1" applyBorder="1" applyAlignment="1">
      <alignment horizontal="center" vertical="center"/>
    </xf>
    <xf numFmtId="0" fontId="13" fillId="0" borderId="0" xfId="0" applyFont="1" applyAlignment="1">
      <alignment horizontal="center" vertical="center"/>
    </xf>
    <xf numFmtId="179" fontId="24" fillId="4" borderId="2" xfId="3" applyNumberFormat="1" applyFont="1" applyFill="1" applyBorder="1" applyAlignment="1">
      <alignment horizontal="right" shrinkToFit="1"/>
    </xf>
    <xf numFmtId="179" fontId="24" fillId="4" borderId="0" xfId="3" applyNumberFormat="1" applyFont="1" applyFill="1" applyBorder="1" applyAlignment="1">
      <alignment horizontal="right" shrinkToFit="1"/>
    </xf>
    <xf numFmtId="179" fontId="24" fillId="4" borderId="3" xfId="3" applyNumberFormat="1" applyFont="1" applyFill="1" applyBorder="1" applyAlignment="1">
      <alignment horizontal="right" shrinkToFit="1"/>
    </xf>
    <xf numFmtId="179" fontId="24" fillId="4" borderId="4" xfId="3" applyNumberFormat="1" applyFont="1" applyFill="1" applyBorder="1" applyAlignment="1">
      <alignment horizontal="right" shrinkToFit="1"/>
    </xf>
    <xf numFmtId="179" fontId="24" fillId="4" borderId="1" xfId="3" applyNumberFormat="1" applyFont="1" applyFill="1" applyBorder="1" applyAlignment="1">
      <alignment horizontal="right" shrinkToFit="1"/>
    </xf>
    <xf numFmtId="179" fontId="24" fillId="4" borderId="5" xfId="3" applyNumberFormat="1" applyFont="1" applyFill="1" applyBorder="1" applyAlignment="1">
      <alignment horizontal="right" shrinkToFit="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21" fillId="0" borderId="0" xfId="0" applyFont="1" applyAlignment="1" applyProtection="1">
      <alignment horizontal="left" vertical="center" shrinkToFit="1"/>
      <protection locked="0"/>
    </xf>
    <xf numFmtId="0" fontId="21" fillId="0" borderId="3" xfId="0" applyFont="1" applyBorder="1" applyAlignment="1" applyProtection="1">
      <alignment horizontal="left" vertical="center" shrinkToFit="1"/>
      <protection locked="0"/>
    </xf>
    <xf numFmtId="0" fontId="21" fillId="0" borderId="1" xfId="0" applyFont="1" applyBorder="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19" fillId="0" borderId="78"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19" fillId="0" borderId="38" xfId="0"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22" fillId="0" borderId="0" xfId="0" applyFont="1" applyAlignment="1" applyProtection="1">
      <alignment horizontal="left" vertical="center" shrinkToFit="1"/>
      <protection locked="0"/>
    </xf>
    <xf numFmtId="0" fontId="22" fillId="0" borderId="3" xfId="0" applyFont="1" applyBorder="1" applyAlignment="1" applyProtection="1">
      <alignment horizontal="left" vertical="center" shrinkToFit="1"/>
      <protection locked="0"/>
    </xf>
    <xf numFmtId="0" fontId="21" fillId="0" borderId="9" xfId="0" applyFont="1" applyBorder="1" applyAlignment="1" applyProtection="1">
      <alignment horizontal="left" vertical="center" shrinkToFit="1"/>
      <protection locked="0"/>
    </xf>
    <xf numFmtId="0" fontId="21" fillId="0" borderId="20" xfId="0" applyFont="1" applyBorder="1" applyAlignment="1" applyProtection="1">
      <alignment horizontal="left" vertical="center" shrinkToFit="1"/>
      <protection locked="0"/>
    </xf>
    <xf numFmtId="0" fontId="22" fillId="0" borderId="19"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179" fontId="24" fillId="4" borderId="2" xfId="3" applyNumberFormat="1" applyFont="1" applyFill="1" applyBorder="1" applyAlignment="1" applyProtection="1">
      <alignment horizontal="right" shrinkToFit="1"/>
      <protection locked="0"/>
    </xf>
    <xf numFmtId="179" fontId="24" fillId="4" borderId="0" xfId="3" applyNumberFormat="1" applyFont="1" applyFill="1" applyBorder="1" applyAlignment="1" applyProtection="1">
      <alignment horizontal="right" shrinkToFit="1"/>
      <protection locked="0"/>
    </xf>
    <xf numFmtId="179" fontId="24" fillId="4" borderId="3" xfId="3" applyNumberFormat="1" applyFont="1" applyFill="1" applyBorder="1" applyAlignment="1" applyProtection="1">
      <alignment horizontal="right" shrinkToFit="1"/>
      <protection locked="0"/>
    </xf>
    <xf numFmtId="0" fontId="17" fillId="0" borderId="19"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20" xfId="0" applyFont="1" applyBorder="1" applyAlignment="1">
      <alignment horizontal="center" vertical="center" shrinkToFit="1"/>
    </xf>
    <xf numFmtId="0" fontId="13" fillId="0" borderId="19" xfId="0" applyFont="1" applyBorder="1" applyAlignment="1">
      <alignment horizontal="center" vertical="center"/>
    </xf>
    <xf numFmtId="0" fontId="13" fillId="0" borderId="9" xfId="0" applyFont="1" applyBorder="1" applyAlignment="1">
      <alignment horizontal="center" vertical="center"/>
    </xf>
    <xf numFmtId="179" fontId="24" fillId="0" borderId="2" xfId="3" applyNumberFormat="1" applyFont="1" applyFill="1" applyBorder="1" applyAlignment="1" applyProtection="1">
      <alignment horizontal="right" shrinkToFit="1"/>
      <protection locked="0"/>
    </xf>
    <xf numFmtId="179" fontId="24" fillId="0" borderId="0" xfId="3" applyNumberFormat="1" applyFont="1" applyFill="1" applyBorder="1" applyAlignment="1" applyProtection="1">
      <alignment horizontal="right" shrinkToFit="1"/>
      <protection locked="0"/>
    </xf>
    <xf numFmtId="179" fontId="24" fillId="0" borderId="3" xfId="3" applyNumberFormat="1" applyFont="1" applyFill="1" applyBorder="1" applyAlignment="1" applyProtection="1">
      <alignment horizontal="right" shrinkToFit="1"/>
      <protection locked="0"/>
    </xf>
    <xf numFmtId="0" fontId="13" fillId="0" borderId="2" xfId="0" applyFont="1" applyBorder="1" applyAlignment="1">
      <alignment horizontal="center"/>
    </xf>
    <xf numFmtId="0" fontId="13" fillId="0" borderId="0" xfId="0" applyFont="1" applyAlignment="1">
      <alignment horizontal="center"/>
    </xf>
    <xf numFmtId="0" fontId="17" fillId="0" borderId="0" xfId="0" applyFont="1" applyAlignment="1">
      <alignment horizontal="center"/>
    </xf>
    <xf numFmtId="0" fontId="20" fillId="0" borderId="0" xfId="0" applyFont="1" applyAlignment="1" applyProtection="1">
      <alignment horizontal="center"/>
      <protection locked="0"/>
    </xf>
    <xf numFmtId="0" fontId="54" fillId="0" borderId="0" xfId="0" applyFont="1" applyAlignment="1" applyProtection="1">
      <alignment horizontal="left" vertical="top"/>
      <protection locked="0"/>
    </xf>
    <xf numFmtId="0" fontId="21" fillId="0" borderId="0" xfId="0" applyFont="1" applyAlignment="1" applyProtection="1">
      <alignment horizontal="left" vertical="top" wrapText="1"/>
      <protection locked="0"/>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45" fillId="0" borderId="1" xfId="0" applyFont="1" applyBorder="1" applyAlignment="1" applyProtection="1">
      <alignment horizontal="left"/>
      <protection locked="0"/>
    </xf>
    <xf numFmtId="0" fontId="21" fillId="3" borderId="17" xfId="0" applyFont="1" applyFill="1" applyBorder="1" applyAlignment="1">
      <alignment horizontal="center" vertical="center"/>
    </xf>
    <xf numFmtId="0" fontId="17" fillId="0" borderId="49"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0" fontId="20" fillId="0" borderId="0" xfId="0" applyFont="1" applyAlignment="1" applyProtection="1">
      <alignment horizontal="center" vertical="top"/>
      <protection locked="0"/>
    </xf>
    <xf numFmtId="0" fontId="27" fillId="2" borderId="17" xfId="0" applyFont="1" applyFill="1" applyBorder="1" applyAlignment="1">
      <alignment horizontal="center" vertical="center" shrinkToFit="1"/>
    </xf>
    <xf numFmtId="0" fontId="27" fillId="2" borderId="39" xfId="0" applyFont="1" applyFill="1" applyBorder="1" applyAlignment="1">
      <alignment horizontal="center" vertical="center" shrinkToFit="1"/>
    </xf>
    <xf numFmtId="0" fontId="27" fillId="2" borderId="18" xfId="0" applyFont="1" applyFill="1" applyBorder="1" applyAlignment="1">
      <alignment horizontal="center" vertical="center" shrinkToFit="1"/>
    </xf>
    <xf numFmtId="0" fontId="10" fillId="0" borderId="0" xfId="0" applyFont="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1" fillId="0" borderId="0" xfId="0" applyFont="1" applyAlignment="1" applyProtection="1">
      <alignment horizontal="left" vertical="center"/>
      <protection locked="0"/>
    </xf>
    <xf numFmtId="0" fontId="21" fillId="0" borderId="3" xfId="0" applyFont="1" applyBorder="1" applyAlignment="1" applyProtection="1">
      <alignment horizontal="left" vertical="center"/>
      <protection locked="0"/>
    </xf>
    <xf numFmtId="0" fontId="17" fillId="0" borderId="19"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0" xfId="0" applyFont="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3" fillId="0" borderId="19"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179" fontId="24" fillId="4" borderId="2" xfId="1" applyNumberFormat="1" applyFont="1" applyFill="1" applyBorder="1" applyAlignment="1" applyProtection="1">
      <alignment horizontal="right" vertical="center" shrinkToFit="1"/>
      <protection locked="0"/>
    </xf>
    <xf numFmtId="179" fontId="24" fillId="4" borderId="0" xfId="1" applyNumberFormat="1" applyFont="1" applyFill="1" applyBorder="1" applyAlignment="1" applyProtection="1">
      <alignment horizontal="right" vertical="center" shrinkToFit="1"/>
      <protection locked="0"/>
    </xf>
    <xf numFmtId="179" fontId="24" fillId="4" borderId="3" xfId="1" applyNumberFormat="1" applyFont="1" applyFill="1" applyBorder="1" applyAlignment="1" applyProtection="1">
      <alignment horizontal="right" vertical="center" shrinkToFit="1"/>
      <protection locked="0"/>
    </xf>
    <xf numFmtId="0" fontId="13" fillId="0" borderId="2" xfId="0" applyFont="1" applyBorder="1" applyAlignment="1" applyProtection="1">
      <alignment horizontal="center"/>
      <protection locked="0"/>
    </xf>
    <xf numFmtId="0" fontId="13" fillId="0" borderId="0" xfId="0" applyFont="1" applyAlignment="1" applyProtection="1">
      <alignment horizontal="center"/>
      <protection locked="0"/>
    </xf>
    <xf numFmtId="0" fontId="17" fillId="0" borderId="3" xfId="0" applyFont="1" applyBorder="1" applyAlignment="1" applyProtection="1">
      <alignment horizontal="center" vertical="center"/>
      <protection locked="0"/>
    </xf>
    <xf numFmtId="179" fontId="24" fillId="4" borderId="2" xfId="1" applyNumberFormat="1" applyFont="1" applyFill="1" applyBorder="1" applyAlignment="1" applyProtection="1">
      <alignment horizontal="right" vertical="center" shrinkToFit="1"/>
    </xf>
    <xf numFmtId="179" fontId="24" fillId="4" borderId="0" xfId="1" applyNumberFormat="1" applyFont="1" applyFill="1" applyBorder="1" applyAlignment="1" applyProtection="1">
      <alignment horizontal="right" vertical="center" shrinkToFit="1"/>
    </xf>
    <xf numFmtId="179" fontId="24" fillId="4" borderId="3" xfId="1" applyNumberFormat="1" applyFont="1" applyFill="1" applyBorder="1" applyAlignment="1" applyProtection="1">
      <alignment horizontal="right" vertical="center" shrinkToFit="1"/>
    </xf>
    <xf numFmtId="179" fontId="24" fillId="4" borderId="4" xfId="1" applyNumberFormat="1" applyFont="1" applyFill="1" applyBorder="1" applyAlignment="1" applyProtection="1">
      <alignment horizontal="right" vertical="center" shrinkToFit="1"/>
    </xf>
    <xf numFmtId="179" fontId="24" fillId="4" borderId="1" xfId="1" applyNumberFormat="1" applyFont="1" applyFill="1" applyBorder="1" applyAlignment="1" applyProtection="1">
      <alignment horizontal="right" vertical="center" shrinkToFit="1"/>
    </xf>
    <xf numFmtId="179" fontId="24" fillId="4" borderId="5" xfId="1" applyNumberFormat="1" applyFont="1" applyFill="1" applyBorder="1" applyAlignment="1" applyProtection="1">
      <alignment horizontal="right" vertical="center" shrinkToFit="1"/>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0" fillId="0" borderId="66" xfId="0" applyFont="1" applyBorder="1" applyAlignment="1">
      <alignment horizontal="center" vertical="center"/>
    </xf>
    <xf numFmtId="0" fontId="10" fillId="0" borderId="8" xfId="0" applyFont="1" applyBorder="1" applyAlignment="1">
      <alignment horizontal="center" vertical="center"/>
    </xf>
    <xf numFmtId="0" fontId="5" fillId="0" borderId="3" xfId="0" applyFont="1" applyBorder="1" applyAlignment="1" applyProtection="1">
      <alignment horizontal="center" vertical="center"/>
      <protection locked="0"/>
    </xf>
    <xf numFmtId="0" fontId="21" fillId="2" borderId="17"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18" xfId="0" applyFont="1" applyFill="1" applyBorder="1" applyAlignment="1">
      <alignment horizontal="center" vertical="center"/>
    </xf>
    <xf numFmtId="180" fontId="8" fillId="0" borderId="19" xfId="0" applyNumberFormat="1" applyFont="1" applyBorder="1" applyAlignment="1" applyProtection="1">
      <alignment horizontal="right" vertical="center" shrinkToFit="1"/>
      <protection locked="0"/>
    </xf>
    <xf numFmtId="180" fontId="8" fillId="0" borderId="9" xfId="0" applyNumberFormat="1" applyFont="1" applyBorder="1" applyAlignment="1" applyProtection="1">
      <alignment horizontal="right" vertical="center" shrinkToFit="1"/>
      <protection locked="0"/>
    </xf>
    <xf numFmtId="180" fontId="8" fillId="0" borderId="20" xfId="0" applyNumberFormat="1" applyFont="1" applyBorder="1" applyAlignment="1" applyProtection="1">
      <alignment horizontal="right" vertical="center" shrinkToFit="1"/>
      <protection locked="0"/>
    </xf>
    <xf numFmtId="180" fontId="8" fillId="0" borderId="25" xfId="0" applyNumberFormat="1" applyFont="1" applyBorder="1" applyAlignment="1" applyProtection="1">
      <alignment horizontal="right" vertical="center" shrinkToFit="1"/>
      <protection locked="0"/>
    </xf>
    <xf numFmtId="180" fontId="8" fillId="0" borderId="10" xfId="0" applyNumberFormat="1" applyFont="1" applyBorder="1" applyAlignment="1" applyProtection="1">
      <alignment horizontal="right" vertical="center" shrinkToFit="1"/>
      <protection locked="0"/>
    </xf>
    <xf numFmtId="180" fontId="8" fillId="0" borderId="26" xfId="0" applyNumberFormat="1" applyFont="1" applyBorder="1" applyAlignment="1" applyProtection="1">
      <alignment horizontal="right" vertical="center" shrinkToFit="1"/>
      <protection locked="0"/>
    </xf>
    <xf numFmtId="182" fontId="8" fillId="0" borderId="19" xfId="0" applyNumberFormat="1" applyFont="1" applyBorder="1" applyAlignment="1" applyProtection="1">
      <alignment horizontal="right" vertical="center" shrinkToFit="1"/>
      <protection locked="0"/>
    </xf>
    <xf numFmtId="182" fontId="8" fillId="0" borderId="9" xfId="0" applyNumberFormat="1" applyFont="1" applyBorder="1" applyAlignment="1" applyProtection="1">
      <alignment horizontal="right" vertical="center" shrinkToFit="1"/>
      <protection locked="0"/>
    </xf>
    <xf numFmtId="182" fontId="8" fillId="0" borderId="20" xfId="0" applyNumberFormat="1" applyFont="1" applyBorder="1" applyAlignment="1" applyProtection="1">
      <alignment horizontal="right" vertical="center" shrinkToFit="1"/>
      <protection locked="0"/>
    </xf>
    <xf numFmtId="182" fontId="8" fillId="0" borderId="25" xfId="0" applyNumberFormat="1" applyFont="1" applyBorder="1" applyAlignment="1" applyProtection="1">
      <alignment horizontal="right" vertical="center" shrinkToFit="1"/>
      <protection locked="0"/>
    </xf>
    <xf numFmtId="182" fontId="8" fillId="0" borderId="10" xfId="0" applyNumberFormat="1" applyFont="1" applyBorder="1" applyAlignment="1" applyProtection="1">
      <alignment horizontal="right" vertical="center" shrinkToFit="1"/>
      <protection locked="0"/>
    </xf>
    <xf numFmtId="182" fontId="8" fillId="0" borderId="26" xfId="0" applyNumberFormat="1" applyFont="1" applyBorder="1" applyAlignment="1" applyProtection="1">
      <alignment horizontal="right" vertical="center" shrinkToFit="1"/>
      <protection locked="0"/>
    </xf>
    <xf numFmtId="49" fontId="17" fillId="0" borderId="11" xfId="0" applyNumberFormat="1" applyFont="1" applyBorder="1" applyAlignment="1" applyProtection="1">
      <alignment horizontal="center" vertical="center" shrinkToFit="1"/>
      <protection locked="0"/>
    </xf>
    <xf numFmtId="49" fontId="17" fillId="0" borderId="12" xfId="0" applyNumberFormat="1" applyFont="1" applyBorder="1" applyAlignment="1" applyProtection="1">
      <alignment horizontal="center" vertical="center" shrinkToFit="1"/>
      <protection locked="0"/>
    </xf>
    <xf numFmtId="49" fontId="17" fillId="0" borderId="23" xfId="0" applyNumberFormat="1" applyFont="1" applyBorder="1" applyAlignment="1" applyProtection="1">
      <alignment horizontal="center" vertical="center" shrinkToFit="1"/>
      <protection locked="0"/>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5" xfId="0" applyFont="1" applyFill="1" applyBorder="1" applyAlignment="1">
      <alignment horizontal="center" vertical="center"/>
    </xf>
    <xf numFmtId="0" fontId="10" fillId="2" borderId="1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180" fontId="10" fillId="0" borderId="19" xfId="1" applyNumberFormat="1" applyFont="1" applyFill="1" applyBorder="1" applyAlignment="1" applyProtection="1">
      <alignment horizontal="right" vertical="center" shrinkToFit="1"/>
      <protection locked="0"/>
    </xf>
    <xf numFmtId="180" fontId="10" fillId="0" borderId="9" xfId="1" applyNumberFormat="1" applyFont="1" applyFill="1" applyBorder="1" applyAlignment="1" applyProtection="1">
      <alignment horizontal="right" vertical="center" shrinkToFit="1"/>
      <protection locked="0"/>
    </xf>
    <xf numFmtId="180" fontId="10" fillId="0" borderId="20" xfId="1" applyNumberFormat="1" applyFont="1" applyFill="1" applyBorder="1" applyAlignment="1" applyProtection="1">
      <alignment horizontal="right" vertical="center" shrinkToFit="1"/>
      <protection locked="0"/>
    </xf>
    <xf numFmtId="180" fontId="10" fillId="0" borderId="25" xfId="1" applyNumberFormat="1" applyFont="1" applyFill="1" applyBorder="1" applyAlignment="1" applyProtection="1">
      <alignment horizontal="right" vertical="center" shrinkToFit="1"/>
      <protection locked="0"/>
    </xf>
    <xf numFmtId="180" fontId="10" fillId="0" borderId="10" xfId="1" applyNumberFormat="1" applyFont="1" applyFill="1" applyBorder="1" applyAlignment="1" applyProtection="1">
      <alignment horizontal="right" vertical="center" shrinkToFit="1"/>
      <protection locked="0"/>
    </xf>
    <xf numFmtId="180" fontId="10" fillId="0" borderId="26" xfId="1" applyNumberFormat="1" applyFont="1" applyFill="1" applyBorder="1" applyAlignment="1" applyProtection="1">
      <alignment horizontal="right" vertical="center" shrinkToFit="1"/>
      <protection locked="0"/>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49" fontId="23" fillId="0" borderId="11" xfId="0" applyNumberFormat="1" applyFont="1" applyBorder="1" applyAlignment="1" applyProtection="1">
      <alignment horizontal="center" vertical="center" shrinkToFit="1"/>
      <protection locked="0"/>
    </xf>
    <xf numFmtId="49" fontId="23" fillId="0" borderId="12" xfId="0" applyNumberFormat="1" applyFont="1" applyBorder="1" applyAlignment="1" applyProtection="1">
      <alignment horizontal="center" vertical="center" shrinkToFit="1"/>
      <protection locked="0"/>
    </xf>
    <xf numFmtId="49" fontId="23" fillId="0" borderId="31" xfId="0" applyNumberFormat="1" applyFont="1" applyBorder="1" applyAlignment="1" applyProtection="1">
      <alignment horizontal="center" vertical="center" shrinkToFit="1"/>
      <protection locked="0"/>
    </xf>
    <xf numFmtId="0" fontId="27" fillId="0" borderId="0" xfId="0" applyFont="1" applyAlignment="1" applyProtection="1">
      <alignment horizontal="center"/>
      <protection locked="0"/>
    </xf>
    <xf numFmtId="177" fontId="8" fillId="0" borderId="15" xfId="0" applyNumberFormat="1" applyFont="1" applyBorder="1" applyAlignment="1" applyProtection="1">
      <alignment horizontal="center" vertical="center" shrinkToFit="1"/>
      <protection locked="0"/>
    </xf>
    <xf numFmtId="177" fontId="8" fillId="0" borderId="16" xfId="0" applyNumberFormat="1" applyFont="1" applyBorder="1" applyAlignment="1" applyProtection="1">
      <alignment horizontal="center" vertical="center" shrinkToFit="1"/>
      <protection locked="0"/>
    </xf>
    <xf numFmtId="0" fontId="20" fillId="0" borderId="29" xfId="0" applyFont="1" applyBorder="1" applyAlignment="1" applyProtection="1">
      <alignment vertical="center" shrinkToFit="1"/>
      <protection locked="0"/>
    </xf>
    <xf numFmtId="0" fontId="20" fillId="0" borderId="24" xfId="0" applyFont="1" applyBorder="1" applyAlignment="1" applyProtection="1">
      <alignment vertical="center" shrinkToFit="1"/>
      <protection locked="0"/>
    </xf>
    <xf numFmtId="0" fontId="20" fillId="0" borderId="27" xfId="0" applyFont="1" applyBorder="1" applyAlignment="1" applyProtection="1">
      <alignment vertical="center" shrinkToFit="1"/>
      <protection locked="0"/>
    </xf>
    <xf numFmtId="0" fontId="20" fillId="0" borderId="25" xfId="0" applyFont="1" applyBorder="1" applyAlignment="1" applyProtection="1">
      <alignment vertical="center" shrinkToFit="1"/>
      <protection locked="0"/>
    </xf>
    <xf numFmtId="0" fontId="20" fillId="0" borderId="10" xfId="0" applyFont="1" applyBorder="1" applyAlignment="1" applyProtection="1">
      <alignment vertical="center" shrinkToFit="1"/>
      <protection locked="0"/>
    </xf>
    <xf numFmtId="0" fontId="20" fillId="0" borderId="26" xfId="0" applyFont="1" applyBorder="1" applyAlignment="1" applyProtection="1">
      <alignment vertical="center" shrinkToFit="1"/>
      <protection locked="0"/>
    </xf>
    <xf numFmtId="0" fontId="21" fillId="0" borderId="16" xfId="0" applyFont="1" applyBorder="1" applyAlignment="1" applyProtection="1">
      <alignment vertical="center" shrinkToFit="1"/>
      <protection locked="0"/>
    </xf>
    <xf numFmtId="0" fontId="21" fillId="0" borderId="14" xfId="0" applyFont="1" applyBorder="1" applyAlignment="1" applyProtection="1">
      <alignment vertical="center" shrinkToFit="1"/>
      <protection locked="0"/>
    </xf>
    <xf numFmtId="20" fontId="8" fillId="0" borderId="29" xfId="0" applyNumberFormat="1"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6" xfId="0" applyFont="1" applyBorder="1" applyAlignment="1">
      <alignment horizontal="center" vertical="center" shrinkToFit="1"/>
    </xf>
    <xf numFmtId="20" fontId="8" fillId="0" borderId="24" xfId="0" applyNumberFormat="1"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7" fontId="8" fillId="0" borderId="17" xfId="0" applyNumberFormat="1" applyFont="1" applyBorder="1" applyAlignment="1" applyProtection="1">
      <alignment horizontal="center" vertical="center" shrinkToFit="1"/>
      <protection locked="0"/>
    </xf>
    <xf numFmtId="177" fontId="8" fillId="0" borderId="39" xfId="0" applyNumberFormat="1" applyFont="1" applyBorder="1" applyAlignment="1" applyProtection="1">
      <alignment horizontal="center" vertical="center" shrinkToFit="1"/>
      <protection locked="0"/>
    </xf>
    <xf numFmtId="0" fontId="20" fillId="0" borderId="19" xfId="0" applyFont="1" applyBorder="1" applyAlignment="1" applyProtection="1">
      <alignment vertical="center" shrinkToFit="1"/>
      <protection locked="0"/>
    </xf>
    <xf numFmtId="0" fontId="20" fillId="0" borderId="9" xfId="0" applyFont="1" applyBorder="1" applyAlignment="1" applyProtection="1">
      <alignment vertical="center" shrinkToFit="1"/>
      <protection locked="0"/>
    </xf>
    <xf numFmtId="0" fontId="20" fillId="0" borderId="20" xfId="0" applyFont="1" applyBorder="1" applyAlignment="1" applyProtection="1">
      <alignment vertical="center" shrinkToFit="1"/>
      <protection locked="0"/>
    </xf>
    <xf numFmtId="0" fontId="21" fillId="0" borderId="39" xfId="0" applyFont="1" applyBorder="1" applyAlignment="1" applyProtection="1">
      <alignment vertical="center" shrinkToFit="1"/>
      <protection locked="0"/>
    </xf>
    <xf numFmtId="0" fontId="21" fillId="0" borderId="18" xfId="0" applyFont="1" applyBorder="1" applyAlignment="1" applyProtection="1">
      <alignment vertical="center" shrinkToFit="1"/>
      <protection locked="0"/>
    </xf>
    <xf numFmtId="20" fontId="8" fillId="0" borderId="19" xfId="0" applyNumberFormat="1" applyFont="1" applyBorder="1" applyAlignment="1" applyProtection="1">
      <alignment horizontal="center" vertical="center" shrinkToFit="1"/>
      <protection locked="0"/>
    </xf>
    <xf numFmtId="20" fontId="8" fillId="0" borderId="9" xfId="0" applyNumberFormat="1" applyFont="1" applyBorder="1" applyAlignment="1" applyProtection="1">
      <alignment horizontal="center" vertical="center" shrinkToFit="1"/>
      <protection locked="0"/>
    </xf>
    <xf numFmtId="20" fontId="8" fillId="0" borderId="25" xfId="0" applyNumberFormat="1" applyFont="1" applyBorder="1" applyAlignment="1" applyProtection="1">
      <alignment horizontal="center" vertical="center" shrinkToFit="1"/>
      <protection locked="0"/>
    </xf>
    <xf numFmtId="20" fontId="8" fillId="0" borderId="10" xfId="0" applyNumberFormat="1" applyFont="1" applyBorder="1" applyAlignment="1" applyProtection="1">
      <alignment horizontal="center" vertical="center" shrinkToFit="1"/>
      <protection locked="0"/>
    </xf>
    <xf numFmtId="0" fontId="8" fillId="0" borderId="39" xfId="0" applyFont="1" applyBorder="1" applyAlignment="1">
      <alignment horizontal="center" vertical="center" shrinkToFit="1"/>
    </xf>
    <xf numFmtId="20" fontId="8" fillId="0" borderId="20" xfId="0" applyNumberFormat="1" applyFont="1" applyBorder="1" applyAlignment="1" applyProtection="1">
      <alignment horizontal="center" vertical="center" shrinkToFit="1"/>
      <protection locked="0"/>
    </xf>
    <xf numFmtId="20" fontId="8" fillId="0" borderId="26" xfId="0" applyNumberFormat="1" applyFont="1" applyBorder="1" applyAlignment="1" applyProtection="1">
      <alignment horizontal="center" vertical="center" shrinkToFit="1"/>
      <protection locked="0"/>
    </xf>
    <xf numFmtId="180" fontId="8" fillId="0" borderId="29" xfId="0" applyNumberFormat="1" applyFont="1" applyBorder="1" applyAlignment="1" applyProtection="1">
      <alignment horizontal="right" vertical="center" shrinkToFit="1"/>
      <protection locked="0"/>
    </xf>
    <xf numFmtId="180" fontId="8" fillId="0" borderId="24" xfId="0" applyNumberFormat="1" applyFont="1" applyBorder="1" applyAlignment="1" applyProtection="1">
      <alignment horizontal="right" vertical="center" shrinkToFit="1"/>
      <protection locked="0"/>
    </xf>
    <xf numFmtId="180" fontId="8" fillId="0" borderId="27" xfId="0" applyNumberFormat="1" applyFont="1" applyBorder="1" applyAlignment="1" applyProtection="1">
      <alignment horizontal="right" vertical="center" shrinkToFit="1"/>
      <protection locked="0"/>
    </xf>
    <xf numFmtId="182" fontId="8" fillId="0" borderId="29" xfId="0" applyNumberFormat="1" applyFont="1" applyBorder="1" applyAlignment="1" applyProtection="1">
      <alignment horizontal="right" vertical="center" shrinkToFit="1"/>
      <protection locked="0"/>
    </xf>
    <xf numFmtId="182" fontId="8" fillId="0" borderId="24" xfId="0" applyNumberFormat="1" applyFont="1" applyBorder="1" applyAlignment="1" applyProtection="1">
      <alignment horizontal="right" vertical="center" shrinkToFit="1"/>
      <protection locked="0"/>
    </xf>
    <xf numFmtId="182" fontId="8" fillId="0" borderId="27" xfId="0" applyNumberFormat="1" applyFont="1" applyBorder="1" applyAlignment="1" applyProtection="1">
      <alignment horizontal="right" vertical="center" shrinkToFit="1"/>
      <protection locked="0"/>
    </xf>
    <xf numFmtId="180" fontId="10" fillId="0" borderId="29" xfId="1" applyNumberFormat="1" applyFont="1" applyFill="1" applyBorder="1" applyAlignment="1" applyProtection="1">
      <alignment horizontal="right" vertical="center" shrinkToFit="1"/>
      <protection locked="0"/>
    </xf>
    <xf numFmtId="180" fontId="10" fillId="0" borderId="24" xfId="1" applyNumberFormat="1" applyFont="1" applyFill="1" applyBorder="1" applyAlignment="1" applyProtection="1">
      <alignment horizontal="right" vertical="center" shrinkToFit="1"/>
      <protection locked="0"/>
    </xf>
    <xf numFmtId="180" fontId="10" fillId="0" borderId="27" xfId="1" applyNumberFormat="1" applyFont="1" applyFill="1" applyBorder="1" applyAlignment="1" applyProtection="1">
      <alignment horizontal="right" vertical="center" shrinkToFit="1"/>
      <protection locked="0"/>
    </xf>
    <xf numFmtId="20" fontId="8" fillId="0" borderId="27" xfId="0" applyNumberFormat="1" applyFont="1" applyBorder="1" applyAlignment="1" applyProtection="1">
      <alignment horizontal="center" vertical="center" shrinkToFit="1"/>
      <protection locked="0"/>
    </xf>
    <xf numFmtId="177" fontId="8" fillId="0" borderId="65" xfId="0" applyNumberFormat="1" applyFont="1" applyBorder="1" applyAlignment="1" applyProtection="1">
      <alignment horizontal="center" vertical="center" shrinkToFit="1"/>
      <protection locked="0"/>
    </xf>
    <xf numFmtId="177" fontId="8" fillId="0" borderId="55" xfId="0" applyNumberFormat="1" applyFont="1" applyBorder="1" applyAlignment="1" applyProtection="1">
      <alignment horizontal="center" vertical="center" shrinkToFit="1"/>
      <protection locked="0"/>
    </xf>
    <xf numFmtId="0" fontId="20" fillId="0" borderId="52" xfId="0" applyFont="1" applyBorder="1" applyAlignment="1" applyProtection="1">
      <alignment vertical="center" shrinkToFit="1"/>
      <protection locked="0"/>
    </xf>
    <xf numFmtId="0" fontId="20" fillId="0" borderId="35" xfId="0" applyFont="1" applyBorder="1" applyAlignment="1" applyProtection="1">
      <alignment vertical="center" shrinkToFit="1"/>
      <protection locked="0"/>
    </xf>
    <xf numFmtId="0" fontId="20" fillId="0" borderId="36" xfId="0" applyFont="1" applyBorder="1" applyAlignment="1" applyProtection="1">
      <alignment vertical="center" shrinkToFit="1"/>
      <protection locked="0"/>
    </xf>
    <xf numFmtId="0" fontId="21" fillId="0" borderId="55" xfId="0" applyFont="1" applyBorder="1" applyAlignment="1" applyProtection="1">
      <alignment vertical="center" shrinkToFit="1"/>
      <protection locked="0"/>
    </xf>
    <xf numFmtId="0" fontId="21" fillId="0" borderId="56" xfId="0" applyFont="1" applyBorder="1" applyAlignment="1" applyProtection="1">
      <alignment vertical="center" shrinkToFit="1"/>
      <protection locked="0"/>
    </xf>
    <xf numFmtId="180" fontId="8" fillId="0" borderId="52" xfId="0" applyNumberFormat="1" applyFont="1" applyBorder="1" applyAlignment="1" applyProtection="1">
      <alignment horizontal="right" vertical="center" shrinkToFit="1"/>
      <protection locked="0"/>
    </xf>
    <xf numFmtId="180" fontId="8" fillId="0" borderId="35" xfId="0" applyNumberFormat="1" applyFont="1" applyBorder="1" applyAlignment="1" applyProtection="1">
      <alignment horizontal="right" vertical="center" shrinkToFit="1"/>
      <protection locked="0"/>
    </xf>
    <xf numFmtId="180" fontId="8" fillId="0" borderId="36" xfId="0" applyNumberFormat="1" applyFont="1" applyBorder="1" applyAlignment="1" applyProtection="1">
      <alignment horizontal="right" vertical="center" shrinkToFit="1"/>
      <protection locked="0"/>
    </xf>
    <xf numFmtId="182" fontId="8" fillId="0" borderId="52" xfId="0" applyNumberFormat="1" applyFont="1" applyBorder="1" applyAlignment="1" applyProtection="1">
      <alignment horizontal="right" vertical="center" shrinkToFit="1"/>
      <protection locked="0"/>
    </xf>
    <xf numFmtId="182" fontId="8" fillId="0" borderId="35" xfId="0" applyNumberFormat="1" applyFont="1" applyBorder="1" applyAlignment="1" applyProtection="1">
      <alignment horizontal="right" vertical="center" shrinkToFit="1"/>
      <protection locked="0"/>
    </xf>
    <xf numFmtId="182" fontId="8" fillId="0" borderId="36" xfId="0" applyNumberFormat="1" applyFont="1" applyBorder="1" applyAlignment="1" applyProtection="1">
      <alignment horizontal="right" vertical="center" shrinkToFit="1"/>
      <protection locked="0"/>
    </xf>
    <xf numFmtId="180" fontId="10" fillId="0" borderId="52" xfId="1" applyNumberFormat="1" applyFont="1" applyFill="1" applyBorder="1" applyAlignment="1" applyProtection="1">
      <alignment horizontal="right" vertical="center" shrinkToFit="1"/>
      <protection locked="0"/>
    </xf>
    <xf numFmtId="180" fontId="10" fillId="0" borderId="35" xfId="1" applyNumberFormat="1" applyFont="1" applyFill="1" applyBorder="1" applyAlignment="1" applyProtection="1">
      <alignment horizontal="right" vertical="center" shrinkToFit="1"/>
      <protection locked="0"/>
    </xf>
    <xf numFmtId="180" fontId="10" fillId="0" borderId="36" xfId="1" applyNumberFormat="1" applyFont="1" applyFill="1" applyBorder="1" applyAlignment="1" applyProtection="1">
      <alignment horizontal="right" vertical="center" shrinkToFit="1"/>
      <protection locked="0"/>
    </xf>
    <xf numFmtId="0" fontId="15" fillId="0" borderId="0" xfId="0" applyFont="1" applyAlignment="1" applyProtection="1">
      <alignment horizontal="center" vertical="top"/>
      <protection locked="0"/>
    </xf>
    <xf numFmtId="0" fontId="27" fillId="2" borderId="17" xfId="0" applyFont="1" applyFill="1" applyBorder="1" applyAlignment="1" applyProtection="1">
      <alignment horizontal="center" vertical="center"/>
      <protection locked="0"/>
    </xf>
    <xf numFmtId="0" fontId="27" fillId="2" borderId="39" xfId="0" applyFont="1" applyFill="1" applyBorder="1" applyAlignment="1" applyProtection="1">
      <alignment horizontal="center" vertical="center"/>
      <protection locked="0"/>
    </xf>
    <xf numFmtId="0" fontId="27" fillId="2" borderId="43" xfId="0" applyFont="1" applyFill="1" applyBorder="1" applyAlignment="1" applyProtection="1">
      <alignment horizontal="center" vertical="center"/>
      <protection locked="0"/>
    </xf>
    <xf numFmtId="38" fontId="13" fillId="2" borderId="39" xfId="0" applyNumberFormat="1" applyFont="1" applyFill="1" applyBorder="1" applyAlignment="1" applyProtection="1">
      <alignment horizontal="center" vertical="center"/>
      <protection locked="0"/>
    </xf>
    <xf numFmtId="38" fontId="13" fillId="2" borderId="18" xfId="0" applyNumberFormat="1" applyFont="1" applyFill="1" applyBorder="1" applyAlignment="1" applyProtection="1">
      <alignment horizontal="center" vertical="center"/>
      <protection locked="0"/>
    </xf>
    <xf numFmtId="38" fontId="27" fillId="2" borderId="17" xfId="0" applyNumberFormat="1" applyFont="1" applyFill="1" applyBorder="1" applyAlignment="1" applyProtection="1">
      <alignment horizontal="center" vertical="center"/>
      <protection locked="0"/>
    </xf>
    <xf numFmtId="38" fontId="27" fillId="2" borderId="39" xfId="0" applyNumberFormat="1" applyFont="1" applyFill="1" applyBorder="1" applyAlignment="1" applyProtection="1">
      <alignment horizontal="center" vertical="center"/>
      <protection locked="0"/>
    </xf>
    <xf numFmtId="38" fontId="27" fillId="2" borderId="43" xfId="0" applyNumberFormat="1" applyFont="1" applyFill="1" applyBorder="1" applyAlignment="1" applyProtection="1">
      <alignment horizontal="center" vertical="center"/>
      <protection locked="0"/>
    </xf>
    <xf numFmtId="38" fontId="27" fillId="2" borderId="42" xfId="0" applyNumberFormat="1" applyFont="1" applyFill="1" applyBorder="1" applyAlignment="1" applyProtection="1">
      <alignment horizontal="center" vertical="center"/>
      <protection locked="0"/>
    </xf>
    <xf numFmtId="38" fontId="27" fillId="2" borderId="18" xfId="0" applyNumberFormat="1" applyFont="1" applyFill="1" applyBorder="1" applyAlignment="1" applyProtection="1">
      <alignment horizontal="center" vertical="center"/>
      <protection locked="0"/>
    </xf>
    <xf numFmtId="38" fontId="27" fillId="2" borderId="67" xfId="0" applyNumberFormat="1" applyFont="1" applyFill="1" applyBorder="1" applyAlignment="1" applyProtection="1">
      <alignment horizontal="center" vertical="center"/>
      <protection locked="0"/>
    </xf>
    <xf numFmtId="38" fontId="27" fillId="2" borderId="68" xfId="0" applyNumberFormat="1" applyFont="1" applyFill="1" applyBorder="1" applyAlignment="1" applyProtection="1">
      <alignment horizontal="center" vertical="center"/>
      <protection locked="0"/>
    </xf>
    <xf numFmtId="38" fontId="27" fillId="2" borderId="69" xfId="0" applyNumberFormat="1" applyFont="1" applyFill="1" applyBorder="1" applyAlignment="1" applyProtection="1">
      <alignment horizontal="center" vertical="center"/>
      <protection locked="0"/>
    </xf>
    <xf numFmtId="176" fontId="8" fillId="0" borderId="61" xfId="0" applyNumberFormat="1" applyFont="1" applyBorder="1" applyAlignment="1" applyProtection="1">
      <alignment horizontal="right" vertical="center" shrinkToFit="1"/>
      <protection locked="0"/>
    </xf>
    <xf numFmtId="176" fontId="8" fillId="0" borderId="62" xfId="0" applyNumberFormat="1" applyFont="1" applyBorder="1" applyAlignment="1" applyProtection="1">
      <alignment horizontal="right" vertical="center" shrinkToFit="1"/>
      <protection locked="0"/>
    </xf>
    <xf numFmtId="176" fontId="8" fillId="0" borderId="85" xfId="0" applyNumberFormat="1" applyFont="1" applyBorder="1" applyAlignment="1" applyProtection="1">
      <alignment horizontal="right" vertical="center" shrinkToFit="1"/>
      <protection locked="0"/>
    </xf>
    <xf numFmtId="176" fontId="8" fillId="0" borderId="63" xfId="0" applyNumberFormat="1" applyFont="1" applyBorder="1" applyAlignment="1" applyProtection="1">
      <alignment horizontal="right" vertical="center" shrinkToFit="1"/>
      <protection locked="0"/>
    </xf>
    <xf numFmtId="176" fontId="8" fillId="0" borderId="64" xfId="0" applyNumberFormat="1" applyFont="1" applyBorder="1" applyAlignment="1" applyProtection="1">
      <alignment horizontal="right" vertical="center" shrinkToFit="1"/>
      <protection locked="0"/>
    </xf>
    <xf numFmtId="176" fontId="8" fillId="0" borderId="86" xfId="0" applyNumberFormat="1" applyFont="1" applyBorder="1" applyAlignment="1" applyProtection="1">
      <alignment horizontal="right" vertical="center" shrinkToFit="1"/>
      <protection locked="0"/>
    </xf>
    <xf numFmtId="0" fontId="8" fillId="0" borderId="19"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179" fontId="8" fillId="4" borderId="19" xfId="1" applyNumberFormat="1" applyFont="1" applyFill="1" applyBorder="1" applyAlignment="1" applyProtection="1">
      <alignment horizontal="right" vertical="center" shrinkToFit="1"/>
      <protection locked="0"/>
    </xf>
    <xf numFmtId="179" fontId="8" fillId="4" borderId="9" xfId="1" applyNumberFormat="1" applyFont="1" applyFill="1" applyBorder="1" applyAlignment="1" applyProtection="1">
      <alignment horizontal="right" vertical="center" shrinkToFit="1"/>
      <protection locked="0"/>
    </xf>
    <xf numFmtId="179" fontId="8" fillId="4" borderId="20" xfId="1" applyNumberFormat="1" applyFont="1" applyFill="1" applyBorder="1" applyAlignment="1" applyProtection="1">
      <alignment horizontal="right" vertical="center" shrinkToFit="1"/>
      <protection locked="0"/>
    </xf>
    <xf numFmtId="179" fontId="8" fillId="4" borderId="4" xfId="1" applyNumberFormat="1" applyFont="1" applyFill="1" applyBorder="1" applyAlignment="1" applyProtection="1">
      <alignment horizontal="right" vertical="center" shrinkToFit="1"/>
      <protection locked="0"/>
    </xf>
    <xf numFmtId="179" fontId="8" fillId="4" borderId="1" xfId="1" applyNumberFormat="1" applyFont="1" applyFill="1" applyBorder="1" applyAlignment="1" applyProtection="1">
      <alignment horizontal="right" vertical="center" shrinkToFit="1"/>
      <protection locked="0"/>
    </xf>
    <xf numFmtId="179" fontId="8" fillId="4" borderId="5" xfId="1" applyNumberFormat="1" applyFont="1" applyFill="1" applyBorder="1" applyAlignment="1" applyProtection="1">
      <alignment horizontal="right" vertical="center" shrinkToFit="1"/>
      <protection locked="0"/>
    </xf>
    <xf numFmtId="0" fontId="16" fillId="0" borderId="83" xfId="0" applyFont="1" applyBorder="1" applyAlignment="1" applyProtection="1">
      <alignment horizontal="center"/>
      <protection locked="0"/>
    </xf>
    <xf numFmtId="0" fontId="16" fillId="0" borderId="57" xfId="0" applyFont="1" applyBorder="1" applyAlignment="1" applyProtection="1">
      <alignment horizontal="center"/>
      <protection locked="0"/>
    </xf>
    <xf numFmtId="0" fontId="16" fillId="0" borderId="58" xfId="0" applyFont="1" applyBorder="1" applyAlignment="1" applyProtection="1">
      <alignment horizontal="center"/>
      <protection locked="0"/>
    </xf>
    <xf numFmtId="0" fontId="16" fillId="0" borderId="84" xfId="0" applyFont="1" applyBorder="1" applyAlignment="1" applyProtection="1">
      <alignment horizontal="center"/>
      <protection locked="0"/>
    </xf>
    <xf numFmtId="0" fontId="16" fillId="0" borderId="59" xfId="0" applyFont="1" applyBorder="1" applyAlignment="1" applyProtection="1">
      <alignment horizontal="center"/>
      <protection locked="0"/>
    </xf>
    <xf numFmtId="0" fontId="16" fillId="0" borderId="60" xfId="0" applyFont="1" applyBorder="1" applyAlignment="1" applyProtection="1">
      <alignment horizontal="center"/>
      <protection locked="0"/>
    </xf>
    <xf numFmtId="0" fontId="16" fillId="0" borderId="87" xfId="0" applyFont="1" applyBorder="1" applyAlignment="1" applyProtection="1">
      <alignment horizontal="center"/>
      <protection locked="0"/>
    </xf>
    <xf numFmtId="0" fontId="16" fillId="0" borderId="88" xfId="0" applyFont="1" applyBorder="1" applyAlignment="1" applyProtection="1">
      <alignment horizontal="center"/>
      <protection locked="0"/>
    </xf>
    <xf numFmtId="0" fontId="16" fillId="0" borderId="89" xfId="0" applyFont="1" applyBorder="1" applyAlignment="1" applyProtection="1">
      <alignment horizontal="center"/>
      <protection locked="0"/>
    </xf>
    <xf numFmtId="0" fontId="8" fillId="0" borderId="44"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176" fontId="8" fillId="0" borderId="44" xfId="1" applyNumberFormat="1" applyFont="1" applyFill="1" applyBorder="1" applyAlignment="1" applyProtection="1">
      <alignment horizontal="right" vertical="center" shrinkToFit="1"/>
      <protection locked="0"/>
    </xf>
    <xf numFmtId="176" fontId="8" fillId="0" borderId="37" xfId="1" applyNumberFormat="1" applyFont="1" applyFill="1" applyBorder="1" applyAlignment="1" applyProtection="1">
      <alignment horizontal="right" vertical="center" shrinkToFit="1"/>
      <protection locked="0"/>
    </xf>
    <xf numFmtId="176" fontId="8" fillId="0" borderId="45" xfId="1" applyNumberFormat="1" applyFont="1" applyFill="1" applyBorder="1" applyAlignment="1" applyProtection="1">
      <alignment horizontal="right" vertical="center" shrinkToFit="1"/>
      <protection locked="0"/>
    </xf>
    <xf numFmtId="176" fontId="8" fillId="0" borderId="4" xfId="1" applyNumberFormat="1" applyFont="1" applyFill="1" applyBorder="1" applyAlignment="1" applyProtection="1">
      <alignment horizontal="right" vertical="center" shrinkToFit="1"/>
      <protection locked="0"/>
    </xf>
    <xf numFmtId="176" fontId="8" fillId="0" borderId="1" xfId="1" applyNumberFormat="1" applyFont="1" applyFill="1" applyBorder="1" applyAlignment="1" applyProtection="1">
      <alignment horizontal="right" vertical="center" shrinkToFit="1"/>
      <protection locked="0"/>
    </xf>
    <xf numFmtId="176" fontId="8" fillId="0" borderId="5" xfId="1" applyNumberFormat="1" applyFont="1" applyFill="1" applyBorder="1" applyAlignment="1" applyProtection="1">
      <alignment horizontal="right" vertical="center" shrinkToFit="1"/>
      <protection locked="0"/>
    </xf>
    <xf numFmtId="182" fontId="8" fillId="0" borderId="44" xfId="1" applyNumberFormat="1" applyFont="1" applyFill="1" applyBorder="1" applyAlignment="1" applyProtection="1">
      <alignment horizontal="right" vertical="center" shrinkToFit="1"/>
      <protection locked="0"/>
    </xf>
    <xf numFmtId="182" fontId="8" fillId="0" borderId="37" xfId="1" applyNumberFormat="1" applyFont="1" applyFill="1" applyBorder="1" applyAlignment="1" applyProtection="1">
      <alignment horizontal="right" vertical="center" shrinkToFit="1"/>
      <protection locked="0"/>
    </xf>
    <xf numFmtId="182" fontId="8" fillId="0" borderId="45" xfId="1" applyNumberFormat="1" applyFont="1" applyFill="1" applyBorder="1" applyAlignment="1" applyProtection="1">
      <alignment horizontal="right" vertical="center" shrinkToFit="1"/>
      <protection locked="0"/>
    </xf>
    <xf numFmtId="182" fontId="8" fillId="0" borderId="4" xfId="1" applyNumberFormat="1" applyFont="1" applyFill="1" applyBorder="1" applyAlignment="1" applyProtection="1">
      <alignment horizontal="right" vertical="center" shrinkToFit="1"/>
      <protection locked="0"/>
    </xf>
    <xf numFmtId="182" fontId="8" fillId="0" borderId="1" xfId="1" applyNumberFormat="1" applyFont="1" applyFill="1" applyBorder="1" applyAlignment="1" applyProtection="1">
      <alignment horizontal="right" vertical="center" shrinkToFit="1"/>
      <protection locked="0"/>
    </xf>
    <xf numFmtId="182" fontId="8" fillId="0" borderId="5" xfId="1" applyNumberFormat="1" applyFont="1" applyFill="1" applyBorder="1" applyAlignment="1" applyProtection="1">
      <alignment horizontal="right" vertical="center" shrinkToFit="1"/>
      <protection locked="0"/>
    </xf>
    <xf numFmtId="176" fontId="8" fillId="0" borderId="19" xfId="1" applyNumberFormat="1" applyFont="1" applyFill="1" applyBorder="1" applyAlignment="1" applyProtection="1">
      <alignment horizontal="right" vertical="center" shrinkToFit="1"/>
      <protection locked="0"/>
    </xf>
    <xf numFmtId="176" fontId="8" fillId="0" borderId="9" xfId="1" applyNumberFormat="1" applyFont="1" applyFill="1" applyBorder="1" applyAlignment="1" applyProtection="1">
      <alignment horizontal="right" vertical="center" shrinkToFit="1"/>
      <protection locked="0"/>
    </xf>
    <xf numFmtId="176" fontId="8" fillId="0" borderId="20" xfId="1" applyNumberFormat="1" applyFont="1" applyFill="1" applyBorder="1" applyAlignment="1" applyProtection="1">
      <alignment horizontal="right" vertical="center" shrinkToFit="1"/>
      <protection locked="0"/>
    </xf>
    <xf numFmtId="0" fontId="17" fillId="0" borderId="51"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38" fontId="27" fillId="2" borderId="70" xfId="0" applyNumberFormat="1" applyFont="1" applyFill="1" applyBorder="1" applyAlignment="1" applyProtection="1">
      <alignment horizontal="center" vertical="center"/>
      <protection locked="0"/>
    </xf>
    <xf numFmtId="0" fontId="27" fillId="2" borderId="68" xfId="0" applyFont="1" applyFill="1" applyBorder="1" applyAlignment="1" applyProtection="1">
      <alignment horizontal="center" vertical="center"/>
      <protection locked="0"/>
    </xf>
    <xf numFmtId="0" fontId="27" fillId="2" borderId="71" xfId="0"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179" fontId="8" fillId="0" borderId="9" xfId="0" applyNumberFormat="1" applyFont="1" applyBorder="1" applyAlignment="1" applyProtection="1">
      <alignment horizontal="center" vertical="center"/>
      <protection locked="0"/>
    </xf>
    <xf numFmtId="179" fontId="8" fillId="0" borderId="20" xfId="0" applyNumberFormat="1" applyFont="1" applyBorder="1" applyAlignment="1" applyProtection="1">
      <alignment horizontal="center" vertical="center"/>
      <protection locked="0"/>
    </xf>
    <xf numFmtId="179" fontId="8" fillId="0" borderId="35" xfId="0" applyNumberFormat="1" applyFont="1" applyBorder="1" applyAlignment="1" applyProtection="1">
      <alignment horizontal="center" vertical="center"/>
      <protection locked="0"/>
    </xf>
    <xf numFmtId="179" fontId="8" fillId="0" borderId="36" xfId="0" applyNumberFormat="1" applyFont="1" applyBorder="1" applyAlignment="1" applyProtection="1">
      <alignment horizontal="center" vertical="center"/>
      <protection locked="0"/>
    </xf>
    <xf numFmtId="179" fontId="8" fillId="0" borderId="19" xfId="0" applyNumberFormat="1" applyFont="1" applyBorder="1" applyAlignment="1" applyProtection="1">
      <alignment horizontal="center" vertical="center"/>
      <protection locked="0"/>
    </xf>
    <xf numFmtId="179" fontId="8" fillId="0" borderId="73" xfId="0" applyNumberFormat="1" applyFont="1" applyBorder="1" applyAlignment="1" applyProtection="1">
      <alignment horizontal="center" vertical="center"/>
      <protection locked="0"/>
    </xf>
    <xf numFmtId="179" fontId="8" fillId="0" borderId="52" xfId="0" applyNumberFormat="1" applyFont="1" applyBorder="1" applyAlignment="1" applyProtection="1">
      <alignment horizontal="center" vertical="center"/>
      <protection locked="0"/>
    </xf>
    <xf numFmtId="179" fontId="8" fillId="0" borderId="53" xfId="0" applyNumberFormat="1" applyFont="1" applyBorder="1" applyAlignment="1" applyProtection="1">
      <alignment horizontal="center" vertical="center"/>
      <protection locked="0"/>
    </xf>
    <xf numFmtId="0" fontId="27" fillId="2" borderId="18"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10" xfId="0" applyBorder="1" applyAlignment="1">
      <alignment horizontal="center" vertical="center"/>
    </xf>
    <xf numFmtId="0" fontId="27" fillId="0" borderId="19" xfId="0" applyFont="1" applyBorder="1" applyAlignment="1">
      <alignment horizontal="center" vertical="center"/>
    </xf>
    <xf numFmtId="0" fontId="27" fillId="0" borderId="9" xfId="0" applyFont="1" applyBorder="1" applyAlignment="1">
      <alignment horizontal="center" vertical="center"/>
    </xf>
    <xf numFmtId="0" fontId="27" fillId="0" borderId="0" xfId="0" applyFont="1" applyAlignment="1">
      <alignment horizontal="center"/>
    </xf>
    <xf numFmtId="177" fontId="8" fillId="0" borderId="17" xfId="0" applyNumberFormat="1" applyFont="1" applyBorder="1" applyAlignment="1">
      <alignment horizontal="center" vertical="center" shrinkToFit="1"/>
    </xf>
    <xf numFmtId="177" fontId="8" fillId="0" borderId="39" xfId="0" applyNumberFormat="1" applyFont="1" applyBorder="1" applyAlignment="1">
      <alignment horizontal="center" vertical="center" shrinkToFit="1"/>
    </xf>
    <xf numFmtId="177" fontId="8" fillId="0" borderId="15" xfId="0" applyNumberFormat="1" applyFont="1" applyBorder="1" applyAlignment="1">
      <alignment horizontal="center" vertical="center" shrinkToFit="1"/>
    </xf>
    <xf numFmtId="177" fontId="8" fillId="0" borderId="16" xfId="0" applyNumberFormat="1" applyFont="1" applyBorder="1" applyAlignment="1">
      <alignment horizontal="center" vertical="center" shrinkToFit="1"/>
    </xf>
    <xf numFmtId="0" fontId="10" fillId="0" borderId="19"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20"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26" xfId="0" applyFont="1" applyBorder="1" applyAlignment="1">
      <alignment horizontal="left" vertical="center" shrinkToFit="1"/>
    </xf>
    <xf numFmtId="0" fontId="10" fillId="0" borderId="39" xfId="0" applyFont="1" applyBorder="1" applyAlignment="1">
      <alignment horizontal="left" vertical="center" shrinkToFit="1"/>
    </xf>
    <xf numFmtId="0" fontId="10" fillId="0" borderId="18" xfId="0" applyFont="1" applyBorder="1" applyAlignment="1">
      <alignment horizontal="left" vertical="center" shrinkToFit="1"/>
    </xf>
    <xf numFmtId="0" fontId="10" fillId="0" borderId="16" xfId="0" applyFont="1" applyBorder="1" applyAlignment="1">
      <alignment horizontal="left" vertical="center" shrinkToFit="1"/>
    </xf>
    <xf numFmtId="0" fontId="10" fillId="0" borderId="14" xfId="0" applyFont="1" applyBorder="1" applyAlignment="1">
      <alignment horizontal="left" vertical="center" shrinkToFit="1"/>
    </xf>
    <xf numFmtId="20" fontId="8" fillId="0" borderId="19" xfId="0" applyNumberFormat="1" applyFont="1" applyBorder="1" applyAlignment="1">
      <alignment horizontal="center" vertical="center" shrinkToFit="1"/>
    </xf>
    <xf numFmtId="20" fontId="8" fillId="0" borderId="9" xfId="0" applyNumberFormat="1" applyFont="1" applyBorder="1" applyAlignment="1">
      <alignment horizontal="center" vertical="center" shrinkToFit="1"/>
    </xf>
    <xf numFmtId="20" fontId="8" fillId="0" borderId="25" xfId="0" applyNumberFormat="1" applyFont="1" applyBorder="1" applyAlignment="1">
      <alignment horizontal="center" vertical="center" shrinkToFit="1"/>
    </xf>
    <xf numFmtId="20" fontId="8" fillId="0" borderId="10" xfId="0" applyNumberFormat="1" applyFont="1" applyBorder="1" applyAlignment="1">
      <alignment horizontal="center" vertical="center" shrinkToFit="1"/>
    </xf>
    <xf numFmtId="20" fontId="8" fillId="0" borderId="20" xfId="0" applyNumberFormat="1" applyFont="1" applyBorder="1" applyAlignment="1">
      <alignment horizontal="center" vertical="center" shrinkToFit="1"/>
    </xf>
    <xf numFmtId="20" fontId="8" fillId="0" borderId="26" xfId="0" applyNumberFormat="1" applyFont="1" applyBorder="1" applyAlignment="1">
      <alignment horizontal="center" vertical="center" shrinkToFit="1"/>
    </xf>
    <xf numFmtId="184" fontId="8" fillId="0" borderId="19" xfId="1" applyNumberFormat="1" applyFont="1" applyFill="1" applyBorder="1" applyAlignment="1">
      <alignment horizontal="right" vertical="center" shrinkToFit="1"/>
    </xf>
    <xf numFmtId="184" fontId="8" fillId="0" borderId="9" xfId="1" applyNumberFormat="1" applyFont="1" applyFill="1" applyBorder="1" applyAlignment="1">
      <alignment horizontal="right" vertical="center" shrinkToFit="1"/>
    </xf>
    <xf numFmtId="184" fontId="8" fillId="0" borderId="20" xfId="1" applyNumberFormat="1" applyFont="1" applyFill="1" applyBorder="1" applyAlignment="1">
      <alignment horizontal="right" vertical="center" shrinkToFit="1"/>
    </xf>
    <xf numFmtId="184" fontId="8" fillId="0" borderId="25" xfId="1" applyNumberFormat="1" applyFont="1" applyFill="1" applyBorder="1" applyAlignment="1">
      <alignment horizontal="right" vertical="center" shrinkToFit="1"/>
    </xf>
    <xf numFmtId="184" fontId="8" fillId="0" borderId="10" xfId="1" applyNumberFormat="1" applyFont="1" applyFill="1" applyBorder="1" applyAlignment="1">
      <alignment horizontal="right" vertical="center" shrinkToFit="1"/>
    </xf>
    <xf numFmtId="184" fontId="8" fillId="0" borderId="26" xfId="1" applyNumberFormat="1" applyFont="1" applyFill="1" applyBorder="1" applyAlignment="1">
      <alignment horizontal="right" vertical="center" shrinkToFit="1"/>
    </xf>
    <xf numFmtId="183" fontId="8" fillId="0" borderId="19" xfId="1" applyNumberFormat="1" applyFont="1" applyFill="1" applyBorder="1" applyAlignment="1">
      <alignment horizontal="right" vertical="center" shrinkToFit="1"/>
    </xf>
    <xf numFmtId="183" fontId="8" fillId="0" borderId="9" xfId="1" applyNumberFormat="1" applyFont="1" applyFill="1" applyBorder="1" applyAlignment="1">
      <alignment horizontal="right" vertical="center" shrinkToFit="1"/>
    </xf>
    <xf numFmtId="183" fontId="8" fillId="0" borderId="20" xfId="1" applyNumberFormat="1" applyFont="1" applyFill="1" applyBorder="1" applyAlignment="1">
      <alignment horizontal="right" vertical="center" shrinkToFit="1"/>
    </xf>
    <xf numFmtId="183" fontId="8" fillId="0" borderId="25" xfId="1" applyNumberFormat="1" applyFont="1" applyFill="1" applyBorder="1" applyAlignment="1">
      <alignment horizontal="right" vertical="center" shrinkToFit="1"/>
    </xf>
    <xf numFmtId="183" fontId="8" fillId="0" borderId="10" xfId="1" applyNumberFormat="1" applyFont="1" applyFill="1" applyBorder="1" applyAlignment="1">
      <alignment horizontal="right" vertical="center" shrinkToFit="1"/>
    </xf>
    <xf numFmtId="183" fontId="8" fillId="0" borderId="26" xfId="1" applyNumberFormat="1" applyFont="1" applyFill="1" applyBorder="1" applyAlignment="1">
      <alignment horizontal="right" vertical="center" shrinkToFit="1"/>
    </xf>
    <xf numFmtId="176" fontId="8" fillId="0" borderId="19" xfId="0" applyNumberFormat="1" applyFont="1" applyBorder="1" applyAlignment="1">
      <alignment horizontal="right" vertical="center" shrinkToFit="1"/>
    </xf>
    <xf numFmtId="176" fontId="8" fillId="0" borderId="9" xfId="0" applyNumberFormat="1" applyFont="1" applyBorder="1" applyAlignment="1">
      <alignment horizontal="right" vertical="center" shrinkToFit="1"/>
    </xf>
    <xf numFmtId="176" fontId="8" fillId="0" borderId="20" xfId="0" applyNumberFormat="1" applyFont="1" applyBorder="1" applyAlignment="1">
      <alignment horizontal="right" vertical="center" shrinkToFit="1"/>
    </xf>
    <xf numFmtId="176" fontId="8" fillId="0" borderId="25" xfId="0" applyNumberFormat="1" applyFont="1" applyBorder="1" applyAlignment="1">
      <alignment horizontal="right" vertical="center" shrinkToFit="1"/>
    </xf>
    <xf numFmtId="176" fontId="8" fillId="0" borderId="10" xfId="0" applyNumberFormat="1" applyFont="1" applyBorder="1" applyAlignment="1">
      <alignment horizontal="right" vertical="center" shrinkToFit="1"/>
    </xf>
    <xf numFmtId="176" fontId="8" fillId="0" borderId="26" xfId="0" applyNumberFormat="1" applyFont="1" applyBorder="1" applyAlignment="1">
      <alignment horizontal="right" vertical="center" shrinkToFit="1"/>
    </xf>
    <xf numFmtId="0" fontId="13" fillId="2" borderId="19" xfId="0" applyFont="1" applyFill="1" applyBorder="1" applyAlignment="1">
      <alignment horizontal="center" vertical="center" wrapText="1"/>
    </xf>
    <xf numFmtId="0" fontId="22" fillId="0" borderId="0" xfId="0" applyFont="1" applyAlignment="1">
      <alignment horizontal="center" vertical="center" shrinkToFit="1"/>
    </xf>
    <xf numFmtId="0" fontId="22" fillId="0" borderId="1" xfId="0" applyFont="1" applyBorder="1" applyAlignment="1">
      <alignment horizontal="center" vertical="center" shrinkToFit="1"/>
    </xf>
    <xf numFmtId="0" fontId="20" fillId="0" borderId="0" xfId="0" applyFont="1" applyAlignment="1">
      <alignment horizontal="left" vertical="top" wrapText="1"/>
    </xf>
    <xf numFmtId="0" fontId="13" fillId="0" borderId="0" xfId="0" applyFont="1" applyAlignment="1">
      <alignment horizontal="center" vertical="top"/>
    </xf>
    <xf numFmtId="0" fontId="17" fillId="0" borderId="23" xfId="0" applyFont="1" applyBorder="1" applyAlignment="1">
      <alignment horizontal="center" vertical="center" shrinkToFit="1"/>
    </xf>
    <xf numFmtId="0" fontId="10" fillId="0" borderId="29"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27" xfId="0" applyFont="1" applyBorder="1" applyAlignment="1">
      <alignment horizontal="left" vertical="center" shrinkToFit="1"/>
    </xf>
    <xf numFmtId="20" fontId="8" fillId="0" borderId="29" xfId="0" applyNumberFormat="1" applyFont="1" applyBorder="1" applyAlignment="1">
      <alignment horizontal="center" vertical="center" shrinkToFit="1"/>
    </xf>
    <xf numFmtId="20" fontId="8" fillId="0" borderId="24" xfId="0" applyNumberFormat="1" applyFont="1" applyBorder="1" applyAlignment="1">
      <alignment horizontal="center" vertical="center" shrinkToFit="1"/>
    </xf>
    <xf numFmtId="20" fontId="8" fillId="0" borderId="27" xfId="0" applyNumberFormat="1" applyFont="1" applyBorder="1" applyAlignment="1">
      <alignment horizontal="center" vertical="center" shrinkToFit="1"/>
    </xf>
    <xf numFmtId="184" fontId="8" fillId="0" borderId="29" xfId="1" applyNumberFormat="1" applyFont="1" applyFill="1" applyBorder="1" applyAlignment="1">
      <alignment horizontal="right" vertical="center" shrinkToFit="1"/>
    </xf>
    <xf numFmtId="184" fontId="8" fillId="0" borderId="24" xfId="1" applyNumberFormat="1" applyFont="1" applyFill="1" applyBorder="1" applyAlignment="1">
      <alignment horizontal="right" vertical="center" shrinkToFit="1"/>
    </xf>
    <xf numFmtId="184" fontId="8" fillId="0" borderId="27" xfId="1" applyNumberFormat="1" applyFont="1" applyFill="1" applyBorder="1" applyAlignment="1">
      <alignment horizontal="right" vertical="center" shrinkToFit="1"/>
    </xf>
    <xf numFmtId="183" fontId="8" fillId="0" borderId="29" xfId="1" applyNumberFormat="1" applyFont="1" applyFill="1" applyBorder="1" applyAlignment="1">
      <alignment horizontal="right" vertical="center" shrinkToFit="1"/>
    </xf>
    <xf numFmtId="183" fontId="8" fillId="0" borderId="24" xfId="1" applyNumberFormat="1" applyFont="1" applyFill="1" applyBorder="1" applyAlignment="1">
      <alignment horizontal="right" vertical="center" shrinkToFit="1"/>
    </xf>
    <xf numFmtId="183" fontId="8" fillId="0" borderId="27" xfId="1" applyNumberFormat="1" applyFont="1" applyFill="1" applyBorder="1" applyAlignment="1">
      <alignment horizontal="right" vertical="center" shrinkToFit="1"/>
    </xf>
    <xf numFmtId="176" fontId="8" fillId="0" borderId="29" xfId="0" applyNumberFormat="1" applyFont="1" applyBorder="1" applyAlignment="1">
      <alignment horizontal="right" vertical="center" shrinkToFit="1"/>
    </xf>
    <xf numFmtId="176" fontId="8" fillId="0" borderId="24" xfId="0" applyNumberFormat="1" applyFont="1" applyBorder="1" applyAlignment="1">
      <alignment horizontal="right" vertical="center" shrinkToFit="1"/>
    </xf>
    <xf numFmtId="176" fontId="8" fillId="0" borderId="27" xfId="0" applyNumberFormat="1" applyFont="1" applyBorder="1" applyAlignment="1">
      <alignment horizontal="right" vertical="center" shrinkToFit="1"/>
    </xf>
    <xf numFmtId="0" fontId="8" fillId="0" borderId="2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6" xfId="0" applyFont="1" applyBorder="1" applyAlignment="1">
      <alignment horizontal="center" vertical="center" shrinkToFit="1"/>
    </xf>
    <xf numFmtId="0" fontId="27" fillId="0" borderId="0" xfId="0" applyFont="1" applyAlignment="1">
      <alignment horizontal="left"/>
    </xf>
    <xf numFmtId="177" fontId="8" fillId="0" borderId="11" xfId="0" applyNumberFormat="1" applyFont="1" applyBorder="1" applyAlignment="1">
      <alignment horizontal="center" vertical="center" shrinkToFit="1"/>
    </xf>
    <xf numFmtId="177" fontId="8" fillId="0" borderId="12" xfId="0" applyNumberFormat="1" applyFont="1" applyBorder="1" applyAlignment="1">
      <alignment horizontal="center" vertical="center" shrinkToFit="1"/>
    </xf>
    <xf numFmtId="0" fontId="10" fillId="0" borderId="4" xfId="0" applyFont="1" applyBorder="1" applyAlignment="1">
      <alignment horizontal="left" vertical="center" shrinkToFit="1"/>
    </xf>
    <xf numFmtId="0" fontId="10" fillId="0" borderId="1" xfId="0" applyFont="1" applyBorder="1" applyAlignment="1">
      <alignment horizontal="left" vertical="center" shrinkToFit="1"/>
    </xf>
    <xf numFmtId="0" fontId="10" fillId="0" borderId="5" xfId="0" applyFont="1" applyBorder="1" applyAlignment="1">
      <alignment horizontal="left" vertical="center" shrinkToFit="1"/>
    </xf>
    <xf numFmtId="0" fontId="8" fillId="0" borderId="24"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20" fontId="8" fillId="0" borderId="1" xfId="0" applyNumberFormat="1" applyFont="1" applyBorder="1" applyAlignment="1">
      <alignment horizontal="center" vertical="center" shrinkToFit="1"/>
    </xf>
    <xf numFmtId="20" fontId="8" fillId="0" borderId="5" xfId="0" applyNumberFormat="1" applyFont="1" applyBorder="1" applyAlignment="1">
      <alignment horizontal="center" vertical="center" shrinkToFit="1"/>
    </xf>
    <xf numFmtId="184" fontId="8" fillId="0" borderId="4" xfId="1" applyNumberFormat="1" applyFont="1" applyFill="1" applyBorder="1" applyAlignment="1">
      <alignment horizontal="right" vertical="center" shrinkToFit="1"/>
    </xf>
    <xf numFmtId="184" fontId="8" fillId="0" borderId="1" xfId="1" applyNumberFormat="1" applyFont="1" applyFill="1" applyBorder="1" applyAlignment="1">
      <alignment horizontal="right" vertical="center" shrinkToFit="1"/>
    </xf>
    <xf numFmtId="184" fontId="8" fillId="0" borderId="5" xfId="1" applyNumberFormat="1" applyFont="1" applyFill="1" applyBorder="1" applyAlignment="1">
      <alignment horizontal="right" vertical="center" shrinkToFit="1"/>
    </xf>
    <xf numFmtId="183" fontId="8" fillId="0" borderId="4" xfId="1" applyNumberFormat="1" applyFont="1" applyFill="1" applyBorder="1" applyAlignment="1">
      <alignment horizontal="right" vertical="center" shrinkToFit="1"/>
    </xf>
    <xf numFmtId="183" fontId="8" fillId="0" borderId="1" xfId="1" applyNumberFormat="1" applyFont="1" applyFill="1" applyBorder="1" applyAlignment="1">
      <alignment horizontal="right" vertical="center" shrinkToFit="1"/>
    </xf>
    <xf numFmtId="183" fontId="8" fillId="0" borderId="5" xfId="1" applyNumberFormat="1" applyFont="1" applyFill="1" applyBorder="1" applyAlignment="1">
      <alignment horizontal="right" vertical="center" shrinkToFit="1"/>
    </xf>
    <xf numFmtId="176" fontId="8" fillId="0" borderId="4" xfId="0" applyNumberFormat="1" applyFont="1" applyBorder="1" applyAlignment="1">
      <alignment horizontal="right" vertical="center" shrinkToFit="1"/>
    </xf>
    <xf numFmtId="176" fontId="8" fillId="0" borderId="1" xfId="0" applyNumberFormat="1" applyFont="1" applyBorder="1" applyAlignment="1">
      <alignment horizontal="right" vertical="center" shrinkToFit="1"/>
    </xf>
    <xf numFmtId="176" fontId="8" fillId="0" borderId="5" xfId="0" applyNumberFormat="1" applyFont="1" applyBorder="1" applyAlignment="1">
      <alignment horizontal="right" vertical="center" shrinkToFit="1"/>
    </xf>
    <xf numFmtId="0" fontId="8" fillId="0" borderId="12" xfId="0" applyFont="1" applyBorder="1" applyAlignment="1">
      <alignment horizontal="center" vertical="center" shrinkToFit="1"/>
    </xf>
    <xf numFmtId="177" fontId="8" fillId="0" borderId="44" xfId="0" applyNumberFormat="1" applyFont="1" applyBorder="1" applyAlignment="1">
      <alignment horizontal="center" vertical="center"/>
    </xf>
    <xf numFmtId="177" fontId="8" fillId="0" borderId="45"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5" xfId="0" applyNumberFormat="1" applyFont="1" applyBorder="1" applyAlignment="1">
      <alignment horizontal="center" vertical="center"/>
    </xf>
    <xf numFmtId="179" fontId="17" fillId="4" borderId="44" xfId="0" applyNumberFormat="1" applyFont="1" applyFill="1" applyBorder="1" applyAlignment="1">
      <alignment horizontal="center" vertical="center" shrinkToFit="1"/>
    </xf>
    <xf numFmtId="179" fontId="17" fillId="4" borderId="37" xfId="0" applyNumberFormat="1" applyFont="1" applyFill="1" applyBorder="1" applyAlignment="1">
      <alignment horizontal="center" vertical="center" shrinkToFit="1"/>
    </xf>
    <xf numFmtId="179" fontId="17" fillId="4" borderId="45" xfId="0" applyNumberFormat="1" applyFont="1" applyFill="1" applyBorder="1" applyAlignment="1">
      <alignment horizontal="center" vertical="center" shrinkToFit="1"/>
    </xf>
    <xf numFmtId="179" fontId="17" fillId="4" borderId="4" xfId="0" applyNumberFormat="1" applyFont="1" applyFill="1" applyBorder="1" applyAlignment="1">
      <alignment horizontal="center" vertical="center" shrinkToFit="1"/>
    </xf>
    <xf numFmtId="179" fontId="17" fillId="4" borderId="1" xfId="0" applyNumberFormat="1" applyFont="1" applyFill="1" applyBorder="1" applyAlignment="1">
      <alignment horizontal="center" vertical="center" shrinkToFit="1"/>
    </xf>
    <xf numFmtId="179" fontId="17" fillId="4" borderId="5" xfId="0" applyNumberFormat="1" applyFont="1" applyFill="1" applyBorder="1" applyAlignment="1">
      <alignment horizontal="center" vertical="center" shrinkToFit="1"/>
    </xf>
    <xf numFmtId="177" fontId="8" fillId="0" borderId="29" xfId="0" applyNumberFormat="1" applyFont="1" applyBorder="1" applyAlignment="1" applyProtection="1">
      <alignment horizontal="center" vertical="center" shrinkToFit="1"/>
      <protection locked="0"/>
    </xf>
    <xf numFmtId="177" fontId="8" fillId="0" borderId="27" xfId="0" applyNumberFormat="1" applyFont="1" applyBorder="1" applyAlignment="1" applyProtection="1">
      <alignment horizontal="center" vertical="center" shrinkToFit="1"/>
      <protection locked="0"/>
    </xf>
    <xf numFmtId="177" fontId="8" fillId="0" borderId="2" xfId="0" applyNumberFormat="1" applyFont="1" applyBorder="1" applyAlignment="1" applyProtection="1">
      <alignment horizontal="center" vertical="center" shrinkToFit="1"/>
      <protection locked="0"/>
    </xf>
    <xf numFmtId="177" fontId="8" fillId="0" borderId="3" xfId="0" applyNumberFormat="1" applyFont="1" applyBorder="1" applyAlignment="1" applyProtection="1">
      <alignment horizontal="center" vertical="center" shrinkToFit="1"/>
      <protection locked="0"/>
    </xf>
    <xf numFmtId="181" fontId="8" fillId="0" borderId="15" xfId="0" applyNumberFormat="1" applyFont="1" applyBorder="1" applyAlignment="1" applyProtection="1">
      <alignment horizontal="center" vertical="center" shrinkToFit="1"/>
      <protection locked="0"/>
    </xf>
    <xf numFmtId="181" fontId="8" fillId="0" borderId="16" xfId="0" applyNumberFormat="1" applyFont="1" applyBorder="1" applyAlignment="1" applyProtection="1">
      <alignment horizontal="center" vertical="center" shrinkToFit="1"/>
      <protection locked="0"/>
    </xf>
    <xf numFmtId="181" fontId="8" fillId="0" borderId="14" xfId="0" applyNumberFormat="1" applyFont="1" applyBorder="1" applyAlignment="1" applyProtection="1">
      <alignment horizontal="center" vertical="center" shrinkToFit="1"/>
      <protection locked="0"/>
    </xf>
    <xf numFmtId="181" fontId="8" fillId="0" borderId="65" xfId="0" applyNumberFormat="1" applyFont="1" applyBorder="1" applyAlignment="1" applyProtection="1">
      <alignment horizontal="center" vertical="center" shrinkToFit="1"/>
      <protection locked="0"/>
    </xf>
    <xf numFmtId="181" fontId="8" fillId="0" borderId="55" xfId="0" applyNumberFormat="1" applyFont="1" applyBorder="1" applyAlignment="1" applyProtection="1">
      <alignment horizontal="center" vertical="center" shrinkToFit="1"/>
      <protection locked="0"/>
    </xf>
    <xf numFmtId="181" fontId="8" fillId="0" borderId="56" xfId="0" applyNumberFormat="1"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14"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8" fillId="0" borderId="56" xfId="0" applyFont="1" applyBorder="1" applyAlignment="1" applyProtection="1">
      <alignment horizontal="center" vertical="center" shrinkToFit="1"/>
      <protection locked="0"/>
    </xf>
    <xf numFmtId="178" fontId="20" fillId="4" borderId="15" xfId="0" applyNumberFormat="1" applyFont="1" applyFill="1" applyBorder="1" applyAlignment="1">
      <alignment horizontal="center" vertical="center" shrinkToFit="1"/>
    </xf>
    <xf numFmtId="178" fontId="20" fillId="4" borderId="16" xfId="0" applyNumberFormat="1" applyFont="1" applyFill="1" applyBorder="1" applyAlignment="1">
      <alignment horizontal="center" vertical="center" shrinkToFit="1"/>
    </xf>
    <xf numFmtId="178" fontId="20" fillId="4" borderId="14" xfId="0" applyNumberFormat="1" applyFont="1" applyFill="1" applyBorder="1" applyAlignment="1">
      <alignment horizontal="center" vertical="center" shrinkToFit="1"/>
    </xf>
    <xf numFmtId="178" fontId="20" fillId="4" borderId="65" xfId="0" applyNumberFormat="1" applyFont="1" applyFill="1" applyBorder="1" applyAlignment="1">
      <alignment horizontal="center" vertical="center" shrinkToFit="1"/>
    </xf>
    <xf numFmtId="178" fontId="20" fillId="4" borderId="55" xfId="0" applyNumberFormat="1" applyFont="1" applyFill="1" applyBorder="1" applyAlignment="1">
      <alignment horizontal="center" vertical="center" shrinkToFit="1"/>
    </xf>
    <xf numFmtId="178" fontId="20" fillId="4" borderId="56" xfId="0" applyNumberFormat="1" applyFont="1" applyFill="1" applyBorder="1" applyAlignment="1">
      <alignment horizontal="center" vertical="center" shrinkToFit="1"/>
    </xf>
    <xf numFmtId="177" fontId="8" fillId="0" borderId="14" xfId="0" applyNumberFormat="1" applyFont="1" applyBorder="1" applyAlignment="1" applyProtection="1">
      <alignment horizontal="center" vertical="center" shrinkToFit="1"/>
      <protection locked="0"/>
    </xf>
    <xf numFmtId="185" fontId="20" fillId="0" borderId="15" xfId="1" applyNumberFormat="1" applyFont="1" applyFill="1" applyBorder="1" applyAlignment="1" applyProtection="1">
      <alignment horizontal="center" vertical="center" shrinkToFit="1"/>
      <protection locked="0"/>
    </xf>
    <xf numFmtId="185" fontId="20" fillId="0" borderId="16" xfId="1" applyNumberFormat="1" applyFont="1" applyFill="1" applyBorder="1" applyAlignment="1" applyProtection="1">
      <alignment horizontal="center" vertical="center" shrinkToFit="1"/>
      <protection locked="0"/>
    </xf>
    <xf numFmtId="185" fontId="20" fillId="0" borderId="14" xfId="1" applyNumberFormat="1" applyFont="1" applyFill="1" applyBorder="1" applyAlignment="1" applyProtection="1">
      <alignment horizontal="center" vertical="center" shrinkToFit="1"/>
      <protection locked="0"/>
    </xf>
    <xf numFmtId="177" fontId="8" fillId="0" borderId="25" xfId="0" applyNumberFormat="1" applyFont="1" applyBorder="1" applyAlignment="1" applyProtection="1">
      <alignment horizontal="center" vertical="center" shrinkToFit="1"/>
      <protection locked="0"/>
    </xf>
    <xf numFmtId="177" fontId="8" fillId="0" borderId="26" xfId="0" applyNumberFormat="1" applyFont="1" applyBorder="1" applyAlignment="1" applyProtection="1">
      <alignment horizontal="center" vertical="center" shrinkToFit="1"/>
      <protection locked="0"/>
    </xf>
    <xf numFmtId="181" fontId="8" fillId="0" borderId="17" xfId="0" applyNumberFormat="1" applyFont="1" applyBorder="1" applyAlignment="1" applyProtection="1">
      <alignment horizontal="center" vertical="center" shrinkToFit="1"/>
      <protection locked="0"/>
    </xf>
    <xf numFmtId="181" fontId="8" fillId="0" borderId="39" xfId="0" applyNumberFormat="1" applyFont="1" applyBorder="1" applyAlignment="1" applyProtection="1">
      <alignment horizontal="center" vertical="center" shrinkToFit="1"/>
      <protection locked="0"/>
    </xf>
    <xf numFmtId="181" fontId="8" fillId="0" borderId="18" xfId="0" applyNumberFormat="1"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178" fontId="20" fillId="4" borderId="17" xfId="0" applyNumberFormat="1" applyFont="1" applyFill="1" applyBorder="1" applyAlignment="1">
      <alignment horizontal="center" vertical="center" shrinkToFit="1"/>
    </xf>
    <xf numFmtId="178" fontId="20" fillId="4" borderId="39" xfId="0" applyNumberFormat="1" applyFont="1" applyFill="1" applyBorder="1" applyAlignment="1">
      <alignment horizontal="center" vertical="center" shrinkToFit="1"/>
    </xf>
    <xf numFmtId="178" fontId="20" fillId="4" borderId="18" xfId="0" applyNumberFormat="1" applyFont="1" applyFill="1" applyBorder="1" applyAlignment="1">
      <alignment horizontal="center" vertical="center" shrinkToFit="1"/>
    </xf>
    <xf numFmtId="0" fontId="17" fillId="0" borderId="11"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185" fontId="20" fillId="0" borderId="17" xfId="1" applyNumberFormat="1" applyFont="1" applyFill="1" applyBorder="1" applyAlignment="1" applyProtection="1">
      <alignment horizontal="center" vertical="center" shrinkToFit="1"/>
      <protection locked="0"/>
    </xf>
    <xf numFmtId="185" fontId="20" fillId="0" borderId="39" xfId="1" applyNumberFormat="1" applyFont="1" applyFill="1" applyBorder="1" applyAlignment="1" applyProtection="1">
      <alignment horizontal="center" vertical="center" shrinkToFit="1"/>
      <protection locked="0"/>
    </xf>
    <xf numFmtId="185" fontId="20" fillId="0" borderId="18" xfId="1" applyNumberFormat="1" applyFont="1" applyFill="1" applyBorder="1" applyAlignment="1" applyProtection="1">
      <alignment horizontal="center" vertical="center" shrinkToFit="1"/>
      <protection locked="0"/>
    </xf>
    <xf numFmtId="179" fontId="24" fillId="4" borderId="4" xfId="1" applyNumberFormat="1" applyFont="1" applyFill="1" applyBorder="1" applyAlignment="1" applyProtection="1">
      <alignment horizontal="right" vertical="center" shrinkToFit="1"/>
      <protection locked="0"/>
    </xf>
    <xf numFmtId="179" fontId="24" fillId="4" borderId="1" xfId="1" applyNumberFormat="1" applyFont="1" applyFill="1" applyBorder="1" applyAlignment="1" applyProtection="1">
      <alignment horizontal="right" vertical="center" shrinkToFit="1"/>
      <protection locked="0"/>
    </xf>
    <xf numFmtId="179" fontId="24" fillId="4" borderId="5" xfId="1" applyNumberFormat="1" applyFont="1" applyFill="1" applyBorder="1" applyAlignment="1" applyProtection="1">
      <alignment horizontal="right" vertical="center" shrinkToFit="1"/>
      <protection locked="0"/>
    </xf>
    <xf numFmtId="0" fontId="17" fillId="0" borderId="90" xfId="0" applyFont="1" applyBorder="1" applyAlignment="1" applyProtection="1">
      <alignment horizontal="center" vertical="center"/>
      <protection locked="0"/>
    </xf>
    <xf numFmtId="0" fontId="17" fillId="0" borderId="0" xfId="0" applyFont="1" applyAlignment="1">
      <alignment horizontal="distributed" vertical="center"/>
    </xf>
    <xf numFmtId="0" fontId="34" fillId="3" borderId="0" xfId="0" applyFont="1" applyFill="1" applyAlignment="1" applyProtection="1">
      <alignment horizontal="center" vertical="top"/>
      <protection locked="0"/>
    </xf>
    <xf numFmtId="185" fontId="20" fillId="0" borderId="65" xfId="1" applyNumberFormat="1" applyFont="1" applyFill="1" applyBorder="1" applyAlignment="1" applyProtection="1">
      <alignment horizontal="center" vertical="center" shrinkToFit="1"/>
      <protection locked="0"/>
    </xf>
    <xf numFmtId="185" fontId="20" fillId="0" borderId="55" xfId="1" applyNumberFormat="1" applyFont="1" applyFill="1" applyBorder="1" applyAlignment="1" applyProtection="1">
      <alignment horizontal="center" vertical="center" shrinkToFit="1"/>
      <protection locked="0"/>
    </xf>
    <xf numFmtId="185" fontId="20" fillId="0" borderId="56" xfId="1" applyNumberFormat="1" applyFont="1" applyFill="1" applyBorder="1" applyAlignment="1" applyProtection="1">
      <alignment horizontal="center" vertical="center" shrinkToFit="1"/>
      <protection locked="0"/>
    </xf>
    <xf numFmtId="0" fontId="8" fillId="0" borderId="44" xfId="0" applyFont="1" applyBorder="1" applyAlignment="1">
      <alignment horizontal="center" vertical="center"/>
    </xf>
    <xf numFmtId="0" fontId="8" fillId="0" borderId="37" xfId="0" applyFont="1" applyBorder="1" applyAlignment="1">
      <alignment horizontal="center" vertical="center"/>
    </xf>
    <xf numFmtId="0" fontId="8" fillId="0" borderId="45"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20" fillId="0" borderId="17" xfId="0" applyFont="1" applyBorder="1" applyAlignment="1" applyProtection="1">
      <alignment horizontal="left" vertical="center" shrinkToFit="1"/>
      <protection locked="0"/>
    </xf>
    <xf numFmtId="0" fontId="20" fillId="0" borderId="39" xfId="0" applyFont="1" applyBorder="1" applyAlignment="1" applyProtection="1">
      <alignment horizontal="left" vertical="center" shrinkToFit="1"/>
      <protection locked="0"/>
    </xf>
    <xf numFmtId="0" fontId="20" fillId="0" borderId="18" xfId="0" applyFont="1" applyBorder="1" applyAlignment="1" applyProtection="1">
      <alignment horizontal="left" vertical="center" shrinkToFit="1"/>
      <protection locked="0"/>
    </xf>
    <xf numFmtId="0" fontId="20" fillId="0" borderId="15" xfId="0" applyFont="1" applyBorder="1" applyAlignment="1" applyProtection="1">
      <alignment horizontal="left" vertical="center" shrinkToFit="1"/>
      <protection locked="0"/>
    </xf>
    <xf numFmtId="0" fontId="20" fillId="0" borderId="16" xfId="0" applyFont="1" applyBorder="1" applyAlignment="1" applyProtection="1">
      <alignment horizontal="left" vertical="center" shrinkToFit="1"/>
      <protection locked="0"/>
    </xf>
    <xf numFmtId="0" fontId="20" fillId="0" borderId="14" xfId="0" applyFont="1" applyBorder="1" applyAlignment="1" applyProtection="1">
      <alignment horizontal="left" vertical="center" shrinkToFit="1"/>
      <protection locked="0"/>
    </xf>
    <xf numFmtId="0" fontId="20" fillId="0" borderId="65" xfId="0" applyFont="1" applyBorder="1" applyAlignment="1" applyProtection="1">
      <alignment horizontal="left" vertical="center" shrinkToFit="1"/>
      <protection locked="0"/>
    </xf>
    <xf numFmtId="0" fontId="20" fillId="0" borderId="55" xfId="0" applyFont="1" applyBorder="1" applyAlignment="1" applyProtection="1">
      <alignment horizontal="left" vertical="center" shrinkToFit="1"/>
      <protection locked="0"/>
    </xf>
    <xf numFmtId="0" fontId="20" fillId="0" borderId="56" xfId="0" applyFont="1" applyBorder="1" applyAlignment="1" applyProtection="1">
      <alignment horizontal="left" vertical="center" shrinkToFit="1"/>
      <protection locked="0"/>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34" fillId="3" borderId="0" xfId="0" applyFont="1" applyFill="1" applyAlignment="1">
      <alignment horizontal="center" vertical="top"/>
    </xf>
    <xf numFmtId="0" fontId="27" fillId="0" borderId="0" xfId="0" applyFont="1" applyAlignment="1">
      <alignment horizontal="center" vertical="center" shrinkToFit="1"/>
    </xf>
    <xf numFmtId="177" fontId="8" fillId="0" borderId="11" xfId="0" applyNumberFormat="1" applyFont="1" applyBorder="1" applyAlignment="1" applyProtection="1">
      <alignment horizontal="center" vertical="center" shrinkToFit="1"/>
      <protection locked="0"/>
    </xf>
    <xf numFmtId="177" fontId="8" fillId="0" borderId="23" xfId="0" applyNumberFormat="1" applyFont="1" applyBorder="1" applyAlignment="1" applyProtection="1">
      <alignment horizontal="center" vertical="center" shrinkToFit="1"/>
      <protection locked="0"/>
    </xf>
    <xf numFmtId="185" fontId="20" fillId="0" borderId="11" xfId="1" applyNumberFormat="1" applyFont="1" applyFill="1" applyBorder="1" applyAlignment="1" applyProtection="1">
      <alignment horizontal="center" vertical="center" shrinkToFit="1"/>
      <protection locked="0"/>
    </xf>
    <xf numFmtId="185" fontId="20" fillId="0" borderId="12" xfId="1" applyNumberFormat="1" applyFont="1" applyFill="1" applyBorder="1" applyAlignment="1" applyProtection="1">
      <alignment horizontal="center" vertical="center" shrinkToFit="1"/>
      <protection locked="0"/>
    </xf>
    <xf numFmtId="185" fontId="20" fillId="0" borderId="23" xfId="1" applyNumberFormat="1" applyFont="1" applyFill="1" applyBorder="1" applyAlignment="1" applyProtection="1">
      <alignment horizontal="center" vertical="center" shrinkToFit="1"/>
      <protection locked="0"/>
    </xf>
    <xf numFmtId="178" fontId="20" fillId="4" borderId="11" xfId="0" applyNumberFormat="1" applyFont="1" applyFill="1" applyBorder="1" applyAlignment="1">
      <alignment horizontal="center" vertical="center" shrinkToFit="1"/>
    </xf>
    <xf numFmtId="178" fontId="20" fillId="4" borderId="12" xfId="0" applyNumberFormat="1" applyFont="1" applyFill="1" applyBorder="1" applyAlignment="1">
      <alignment horizontal="center" vertical="center" shrinkToFit="1"/>
    </xf>
    <xf numFmtId="178" fontId="20" fillId="4" borderId="23" xfId="0" applyNumberFormat="1" applyFont="1" applyFill="1" applyBorder="1" applyAlignment="1">
      <alignment horizontal="center" vertical="center" shrinkToFit="1"/>
    </xf>
    <xf numFmtId="0" fontId="20" fillId="0" borderId="11" xfId="0" applyFont="1" applyBorder="1" applyAlignment="1" applyProtection="1">
      <alignment horizontal="left" vertical="center" shrinkToFit="1"/>
      <protection locked="0"/>
    </xf>
    <xf numFmtId="0" fontId="20" fillId="0" borderId="12" xfId="0" applyFont="1" applyBorder="1" applyAlignment="1" applyProtection="1">
      <alignment horizontal="left" vertical="center" shrinkToFit="1"/>
      <protection locked="0"/>
    </xf>
    <xf numFmtId="0" fontId="20" fillId="0" borderId="23" xfId="0" applyFont="1" applyBorder="1" applyAlignment="1" applyProtection="1">
      <alignment horizontal="left" vertical="center" shrinkToFit="1"/>
      <protection locked="0"/>
    </xf>
    <xf numFmtId="181" fontId="8" fillId="0" borderId="11" xfId="0" applyNumberFormat="1" applyFont="1" applyBorder="1" applyAlignment="1" applyProtection="1">
      <alignment horizontal="center" vertical="center" shrinkToFit="1"/>
      <protection locked="0"/>
    </xf>
    <xf numFmtId="181" fontId="8" fillId="0" borderId="12" xfId="0" applyNumberFormat="1" applyFont="1" applyBorder="1" applyAlignment="1" applyProtection="1">
      <alignment horizontal="center" vertical="center" shrinkToFit="1"/>
      <protection locked="0"/>
    </xf>
    <xf numFmtId="181" fontId="8" fillId="0" borderId="23" xfId="0" applyNumberFormat="1"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23" xfId="0" applyFont="1" applyBorder="1" applyAlignment="1" applyProtection="1">
      <alignment horizontal="center" vertical="center" shrinkToFit="1"/>
      <protection locked="0"/>
    </xf>
    <xf numFmtId="0" fontId="45" fillId="0" borderId="0" xfId="0" applyFont="1" applyAlignment="1" applyProtection="1">
      <alignment horizontal="center"/>
      <protection locked="0"/>
    </xf>
    <xf numFmtId="0" fontId="45" fillId="0" borderId="1" xfId="0" applyFont="1" applyBorder="1" applyAlignment="1" applyProtection="1">
      <alignment horizontal="center"/>
      <protection locked="0"/>
    </xf>
    <xf numFmtId="0" fontId="64" fillId="0" borderId="0" xfId="0" applyFont="1" applyAlignment="1">
      <alignment horizontal="left" vertical="center"/>
    </xf>
    <xf numFmtId="0" fontId="10" fillId="0" borderId="6" xfId="0" applyFont="1" applyBorder="1" applyAlignment="1">
      <alignment horizontal="center" vertical="center"/>
    </xf>
  </cellXfs>
  <cellStyles count="9">
    <cellStyle name="桁区切り" xfId="1" builtinId="6"/>
    <cellStyle name="桁区切り 2" xfId="3" xr:uid="{CBE6789A-62E9-4CA9-87FB-7B79C00BDBAD}"/>
    <cellStyle name="通貨" xfId="2" builtinId="7"/>
    <cellStyle name="通貨 2" xfId="4" xr:uid="{B6A6AFC3-FCD0-4269-B727-22076B4824EC}"/>
    <cellStyle name="標準" xfId="0" builtinId="0"/>
    <cellStyle name="標準 2" xfId="5" xr:uid="{4B40923E-E36F-44FD-92D0-254AC7497B8A}"/>
    <cellStyle name="標準 2 2" xfId="6" xr:uid="{E34214A9-3100-43E4-A527-772600F30479}"/>
    <cellStyle name="標準 2 2 2" xfId="7" xr:uid="{C4247AF9-9FCD-4228-A032-C5802231C6A4}"/>
    <cellStyle name="標準 2 2 2 2" xfId="8" xr:uid="{4C668DC5-2990-4E6F-A07A-0D534BCEAEFD}"/>
  </cellStyles>
  <dxfs count="0"/>
  <tableStyles count="0" defaultTableStyle="TableStyleMedium2" defaultPivotStyle="PivotStyleLight16"/>
  <colors>
    <mruColors>
      <color rgb="FFDAFEF8"/>
      <color rgb="FFCCFFFF"/>
      <color rgb="FFFEDEF3"/>
      <color rgb="FFCCFFCC"/>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14</xdr:row>
      <xdr:rowOff>38100</xdr:rowOff>
    </xdr:from>
    <xdr:to>
      <xdr:col>13</xdr:col>
      <xdr:colOff>676275</xdr:colOff>
      <xdr:row>15</xdr:row>
      <xdr:rowOff>142875</xdr:rowOff>
    </xdr:to>
    <xdr:sp macro="" textlink="">
      <xdr:nvSpPr>
        <xdr:cNvPr id="2" name="正方形/長方形 1">
          <a:extLst>
            <a:ext uri="{FF2B5EF4-FFF2-40B4-BE49-F238E27FC236}">
              <a16:creationId xmlns:a16="http://schemas.microsoft.com/office/drawing/2014/main" id="{0317645D-D380-47BF-8B94-C7CBC4394857}"/>
            </a:ext>
          </a:extLst>
        </xdr:cNvPr>
        <xdr:cNvSpPr/>
      </xdr:nvSpPr>
      <xdr:spPr>
        <a:xfrm>
          <a:off x="3952875" y="2590800"/>
          <a:ext cx="1352550" cy="295275"/>
        </a:xfrm>
        <a:prstGeom prst="rect">
          <a:avLst/>
        </a:prstGeom>
        <a:solidFill>
          <a:srgbClr val="FEDEF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材料</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0</xdr:colOff>
      <xdr:row>2</xdr:row>
      <xdr:rowOff>38100</xdr:rowOff>
    </xdr:from>
    <xdr:to>
      <xdr:col>20</xdr:col>
      <xdr:colOff>464400</xdr:colOff>
      <xdr:row>3</xdr:row>
      <xdr:rowOff>133350</xdr:rowOff>
    </xdr:to>
    <xdr:sp macro="" textlink="">
      <xdr:nvSpPr>
        <xdr:cNvPr id="3" name="正方形/長方形 2">
          <a:extLst>
            <a:ext uri="{FF2B5EF4-FFF2-40B4-BE49-F238E27FC236}">
              <a16:creationId xmlns:a16="http://schemas.microsoft.com/office/drawing/2014/main" id="{49B320CB-7B13-42BE-9E2B-5D2C0FDDE155}"/>
            </a:ext>
          </a:extLst>
        </xdr:cNvPr>
        <xdr:cNvSpPr/>
      </xdr:nvSpPr>
      <xdr:spPr>
        <a:xfrm>
          <a:off x="7915275" y="495300"/>
          <a:ext cx="1836000" cy="28575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取極請求書 </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郵送</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15</xdr:col>
      <xdr:colOff>381001</xdr:colOff>
      <xdr:row>2</xdr:row>
      <xdr:rowOff>28575</xdr:rowOff>
    </xdr:from>
    <xdr:to>
      <xdr:col>17</xdr:col>
      <xdr:colOff>28576</xdr:colOff>
      <xdr:row>3</xdr:row>
      <xdr:rowOff>123825</xdr:rowOff>
    </xdr:to>
    <xdr:sp macro="" textlink="">
      <xdr:nvSpPr>
        <xdr:cNvPr id="4" name="正方形/長方形 3">
          <a:extLst>
            <a:ext uri="{FF2B5EF4-FFF2-40B4-BE49-F238E27FC236}">
              <a16:creationId xmlns:a16="http://schemas.microsoft.com/office/drawing/2014/main" id="{EF033D24-0EE9-4667-B359-9A7ACA31938A}"/>
            </a:ext>
          </a:extLst>
        </xdr:cNvPr>
        <xdr:cNvSpPr/>
      </xdr:nvSpPr>
      <xdr:spPr>
        <a:xfrm>
          <a:off x="6429376" y="485775"/>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万超</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15</xdr:col>
      <xdr:colOff>381000</xdr:colOff>
      <xdr:row>6</xdr:row>
      <xdr:rowOff>28575</xdr:rowOff>
    </xdr:from>
    <xdr:to>
      <xdr:col>17</xdr:col>
      <xdr:colOff>28575</xdr:colOff>
      <xdr:row>7</xdr:row>
      <xdr:rowOff>123825</xdr:rowOff>
    </xdr:to>
    <xdr:sp macro="" textlink="">
      <xdr:nvSpPr>
        <xdr:cNvPr id="5" name="正方形/長方形 4">
          <a:extLst>
            <a:ext uri="{FF2B5EF4-FFF2-40B4-BE49-F238E27FC236}">
              <a16:creationId xmlns:a16="http://schemas.microsoft.com/office/drawing/2014/main" id="{3B335788-B8EB-4302-B166-5F9B041D01E8}"/>
            </a:ext>
          </a:extLst>
        </xdr:cNvPr>
        <xdr:cNvSpPr/>
      </xdr:nvSpPr>
      <xdr:spPr>
        <a:xfrm>
          <a:off x="6429375" y="1247775"/>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万以下</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9525</xdr:colOff>
      <xdr:row>6</xdr:row>
      <xdr:rowOff>19049</xdr:rowOff>
    </xdr:from>
    <xdr:to>
      <xdr:col>9</xdr:col>
      <xdr:colOff>209550</xdr:colOff>
      <xdr:row>8</xdr:row>
      <xdr:rowOff>9524</xdr:rowOff>
    </xdr:to>
    <xdr:sp macro="" textlink="">
      <xdr:nvSpPr>
        <xdr:cNvPr id="6" name="正方形/長方形 5">
          <a:extLst>
            <a:ext uri="{FF2B5EF4-FFF2-40B4-BE49-F238E27FC236}">
              <a16:creationId xmlns:a16="http://schemas.microsoft.com/office/drawing/2014/main" id="{73B8C0AE-5214-4D13-B6A8-469F437DEEBF}"/>
            </a:ext>
          </a:extLst>
        </xdr:cNvPr>
        <xdr:cNvSpPr/>
      </xdr:nvSpPr>
      <xdr:spPr>
        <a:xfrm>
          <a:off x="3076575" y="1238249"/>
          <a:ext cx="419100" cy="37147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有</a:t>
          </a:r>
        </a:p>
      </xdr:txBody>
    </xdr:sp>
    <xdr:clientData/>
  </xdr:twoCellAnchor>
  <xdr:twoCellAnchor>
    <xdr:from>
      <xdr:col>8</xdr:col>
      <xdr:colOff>9525</xdr:colOff>
      <xdr:row>14</xdr:row>
      <xdr:rowOff>0</xdr:rowOff>
    </xdr:from>
    <xdr:to>
      <xdr:col>9</xdr:col>
      <xdr:colOff>209550</xdr:colOff>
      <xdr:row>15</xdr:row>
      <xdr:rowOff>180975</xdr:rowOff>
    </xdr:to>
    <xdr:sp macro="" textlink="">
      <xdr:nvSpPr>
        <xdr:cNvPr id="7" name="正方形/長方形 6">
          <a:extLst>
            <a:ext uri="{FF2B5EF4-FFF2-40B4-BE49-F238E27FC236}">
              <a16:creationId xmlns:a16="http://schemas.microsoft.com/office/drawing/2014/main" id="{0C80017F-8631-4F7A-A056-3DAE490E5BF3}"/>
            </a:ext>
          </a:extLst>
        </xdr:cNvPr>
        <xdr:cNvSpPr/>
      </xdr:nvSpPr>
      <xdr:spPr>
        <a:xfrm>
          <a:off x="3076575" y="2552700"/>
          <a:ext cx="419100" cy="37147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無</a:t>
          </a:r>
        </a:p>
      </xdr:txBody>
    </xdr:sp>
    <xdr:clientData/>
  </xdr:twoCellAnchor>
  <xdr:twoCellAnchor>
    <xdr:from>
      <xdr:col>18</xdr:col>
      <xdr:colOff>9525</xdr:colOff>
      <xdr:row>12</xdr:row>
      <xdr:rowOff>47625</xdr:rowOff>
    </xdr:from>
    <xdr:to>
      <xdr:col>23</xdr:col>
      <xdr:colOff>360525</xdr:colOff>
      <xdr:row>13</xdr:row>
      <xdr:rowOff>142875</xdr:rowOff>
    </xdr:to>
    <xdr:sp macro="" textlink="">
      <xdr:nvSpPr>
        <xdr:cNvPr id="8" name="正方形/長方形 7">
          <a:extLst>
            <a:ext uri="{FF2B5EF4-FFF2-40B4-BE49-F238E27FC236}">
              <a16:creationId xmlns:a16="http://schemas.microsoft.com/office/drawing/2014/main" id="{92BCB756-3230-4666-936C-C48600047D58}"/>
            </a:ext>
          </a:extLst>
        </xdr:cNvPr>
        <xdr:cNvSpPr/>
      </xdr:nvSpPr>
      <xdr:spPr>
        <a:xfrm>
          <a:off x="7924800" y="2219325"/>
          <a:ext cx="3780000" cy="285750"/>
        </a:xfrm>
        <a:prstGeom prst="rect">
          <a:avLst/>
        </a:prstGeom>
        <a:solidFill>
          <a:srgbClr val="FEDEF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n-ea"/>
              <a:ea typeface="+mn-ea"/>
            </a:rPr>
            <a:t>　</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貴社の請求書</a:t>
          </a:r>
          <a:r>
            <a:rPr kumimoji="1"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郵送</a:t>
          </a:r>
          <a:r>
            <a:rPr kumimoji="1"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＋取極データ送信</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データ請求</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18</xdr:col>
      <xdr:colOff>9524</xdr:colOff>
      <xdr:row>16</xdr:row>
      <xdr:rowOff>47625</xdr:rowOff>
    </xdr:from>
    <xdr:to>
      <xdr:col>23</xdr:col>
      <xdr:colOff>360524</xdr:colOff>
      <xdr:row>17</xdr:row>
      <xdr:rowOff>142875</xdr:rowOff>
    </xdr:to>
    <xdr:sp macro="" textlink="">
      <xdr:nvSpPr>
        <xdr:cNvPr id="9" name="正方形/長方形 8">
          <a:extLst>
            <a:ext uri="{FF2B5EF4-FFF2-40B4-BE49-F238E27FC236}">
              <a16:creationId xmlns:a16="http://schemas.microsoft.com/office/drawing/2014/main" id="{25318052-2D26-4C2D-84F6-7520A9D1C408}"/>
            </a:ext>
          </a:extLst>
        </xdr:cNvPr>
        <xdr:cNvSpPr/>
      </xdr:nvSpPr>
      <xdr:spPr>
        <a:xfrm>
          <a:off x="7924799" y="2981325"/>
          <a:ext cx="3780000" cy="285750"/>
        </a:xfrm>
        <a:prstGeom prst="rect">
          <a:avLst/>
        </a:prstGeom>
        <a:solidFill>
          <a:srgbClr val="FEDEF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n-ea"/>
              <a:ea typeface="+mn-ea"/>
            </a:rPr>
            <a:t>　</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貴社の請求書 </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郵送</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スポットデータ送信 </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データ請求</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1</xdr:colOff>
      <xdr:row>12</xdr:row>
      <xdr:rowOff>47625</xdr:rowOff>
    </xdr:from>
    <xdr:to>
      <xdr:col>17</xdr:col>
      <xdr:colOff>38101</xdr:colOff>
      <xdr:row>13</xdr:row>
      <xdr:rowOff>142875</xdr:rowOff>
    </xdr:to>
    <xdr:sp macro="" textlink="">
      <xdr:nvSpPr>
        <xdr:cNvPr id="10" name="正方形/長方形 9">
          <a:extLst>
            <a:ext uri="{FF2B5EF4-FFF2-40B4-BE49-F238E27FC236}">
              <a16:creationId xmlns:a16="http://schemas.microsoft.com/office/drawing/2014/main" id="{1B3C4A3F-D528-4725-908C-10A250E387BA}"/>
            </a:ext>
          </a:extLst>
        </xdr:cNvPr>
        <xdr:cNvSpPr/>
      </xdr:nvSpPr>
      <xdr:spPr>
        <a:xfrm>
          <a:off x="6438901" y="2219325"/>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万超</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0</xdr:colOff>
      <xdr:row>16</xdr:row>
      <xdr:rowOff>47625</xdr:rowOff>
    </xdr:from>
    <xdr:to>
      <xdr:col>17</xdr:col>
      <xdr:colOff>38100</xdr:colOff>
      <xdr:row>17</xdr:row>
      <xdr:rowOff>142875</xdr:rowOff>
    </xdr:to>
    <xdr:sp macro="" textlink="">
      <xdr:nvSpPr>
        <xdr:cNvPr id="11" name="正方形/長方形 10">
          <a:extLst>
            <a:ext uri="{FF2B5EF4-FFF2-40B4-BE49-F238E27FC236}">
              <a16:creationId xmlns:a16="http://schemas.microsoft.com/office/drawing/2014/main" id="{710111A7-0043-4E00-9CFE-3EBD841F051D}"/>
            </a:ext>
          </a:extLst>
        </xdr:cNvPr>
        <xdr:cNvSpPr/>
      </xdr:nvSpPr>
      <xdr:spPr>
        <a:xfrm>
          <a:off x="6438900" y="2981325"/>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万以下</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733424</xdr:colOff>
      <xdr:row>24</xdr:row>
      <xdr:rowOff>47625</xdr:rowOff>
    </xdr:from>
    <xdr:to>
      <xdr:col>23</xdr:col>
      <xdr:colOff>350999</xdr:colOff>
      <xdr:row>26</xdr:row>
      <xdr:rowOff>47625</xdr:rowOff>
    </xdr:to>
    <xdr:sp macro="" textlink="">
      <xdr:nvSpPr>
        <xdr:cNvPr id="12" name="正方形/長方形 11">
          <a:extLst>
            <a:ext uri="{FF2B5EF4-FFF2-40B4-BE49-F238E27FC236}">
              <a16:creationId xmlns:a16="http://schemas.microsoft.com/office/drawing/2014/main" id="{0042C82E-0D2F-4B48-8D81-DDD30F5AF3E2}"/>
            </a:ext>
          </a:extLst>
        </xdr:cNvPr>
        <xdr:cNvSpPr/>
      </xdr:nvSpPr>
      <xdr:spPr>
        <a:xfrm>
          <a:off x="7915274" y="4410075"/>
          <a:ext cx="3780000" cy="285750"/>
        </a:xfrm>
        <a:prstGeom prst="rect">
          <a:avLst/>
        </a:prstGeom>
        <a:solidFill>
          <a:srgbClr val="DAFEF8"/>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建築・設備請求書 </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郵送</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16</xdr:col>
      <xdr:colOff>0</xdr:colOff>
      <xdr:row>24</xdr:row>
      <xdr:rowOff>47625</xdr:rowOff>
    </xdr:from>
    <xdr:to>
      <xdr:col>17</xdr:col>
      <xdr:colOff>38100</xdr:colOff>
      <xdr:row>26</xdr:row>
      <xdr:rowOff>47625</xdr:rowOff>
    </xdr:to>
    <xdr:sp macro="" textlink="">
      <xdr:nvSpPr>
        <xdr:cNvPr id="13" name="正方形/長方形 12">
          <a:extLst>
            <a:ext uri="{FF2B5EF4-FFF2-40B4-BE49-F238E27FC236}">
              <a16:creationId xmlns:a16="http://schemas.microsoft.com/office/drawing/2014/main" id="{E6153F38-73EA-40E3-ABD6-A12F8A48528C}"/>
            </a:ext>
          </a:extLst>
        </xdr:cNvPr>
        <xdr:cNvSpPr/>
      </xdr:nvSpPr>
      <xdr:spPr>
        <a:xfrm>
          <a:off x="6438900" y="4410075"/>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万以下</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9525</xdr:colOff>
      <xdr:row>28</xdr:row>
      <xdr:rowOff>171451</xdr:rowOff>
    </xdr:from>
    <xdr:to>
      <xdr:col>13</xdr:col>
      <xdr:colOff>676275</xdr:colOff>
      <xdr:row>33</xdr:row>
      <xdr:rowOff>19051</xdr:rowOff>
    </xdr:to>
    <xdr:sp macro="" textlink="">
      <xdr:nvSpPr>
        <xdr:cNvPr id="14" name="正方形/長方形 13">
          <a:extLst>
            <a:ext uri="{FF2B5EF4-FFF2-40B4-BE49-F238E27FC236}">
              <a16:creationId xmlns:a16="http://schemas.microsoft.com/office/drawing/2014/main" id="{0562E21A-458E-4E80-87E1-42434A6CD528}"/>
            </a:ext>
          </a:extLst>
        </xdr:cNvPr>
        <xdr:cNvSpPr/>
      </xdr:nvSpPr>
      <xdr:spPr>
        <a:xfrm>
          <a:off x="3952875" y="5200651"/>
          <a:ext cx="1352550" cy="60960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   </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建築工事</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   検査・試験等</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9525</xdr:colOff>
      <xdr:row>35</xdr:row>
      <xdr:rowOff>47625</xdr:rowOff>
    </xdr:from>
    <xdr:to>
      <xdr:col>23</xdr:col>
      <xdr:colOff>360525</xdr:colOff>
      <xdr:row>36</xdr:row>
      <xdr:rowOff>142875</xdr:rowOff>
    </xdr:to>
    <xdr:sp macro="" textlink="">
      <xdr:nvSpPr>
        <xdr:cNvPr id="15" name="正方形/長方形 14">
          <a:extLst>
            <a:ext uri="{FF2B5EF4-FFF2-40B4-BE49-F238E27FC236}">
              <a16:creationId xmlns:a16="http://schemas.microsoft.com/office/drawing/2014/main" id="{8AC11E93-606B-4441-9112-8206538EBB74}"/>
            </a:ext>
          </a:extLst>
        </xdr:cNvPr>
        <xdr:cNvSpPr/>
      </xdr:nvSpPr>
      <xdr:spPr>
        <a:xfrm>
          <a:off x="7924800" y="6219825"/>
          <a:ext cx="3780000" cy="285750"/>
        </a:xfrm>
        <a:prstGeom prst="rect">
          <a:avLst/>
        </a:prstGeom>
        <a:solidFill>
          <a:srgbClr val="FEDEF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貴社の請求書</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郵送</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＋取極データ送信</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データ請求</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1</xdr:colOff>
      <xdr:row>35</xdr:row>
      <xdr:rowOff>47625</xdr:rowOff>
    </xdr:from>
    <xdr:to>
      <xdr:col>17</xdr:col>
      <xdr:colOff>38101</xdr:colOff>
      <xdr:row>36</xdr:row>
      <xdr:rowOff>142875</xdr:rowOff>
    </xdr:to>
    <xdr:sp macro="" textlink="">
      <xdr:nvSpPr>
        <xdr:cNvPr id="16" name="正方形/長方形 15">
          <a:extLst>
            <a:ext uri="{FF2B5EF4-FFF2-40B4-BE49-F238E27FC236}">
              <a16:creationId xmlns:a16="http://schemas.microsoft.com/office/drawing/2014/main" id="{7D7DD5F3-8786-4FB1-9501-5A4F10FD6941}"/>
            </a:ext>
          </a:extLst>
        </xdr:cNvPr>
        <xdr:cNvSpPr/>
      </xdr:nvSpPr>
      <xdr:spPr>
        <a:xfrm>
          <a:off x="6438901" y="6219825"/>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万超</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0</xdr:colOff>
      <xdr:row>39</xdr:row>
      <xdr:rowOff>47625</xdr:rowOff>
    </xdr:from>
    <xdr:to>
      <xdr:col>17</xdr:col>
      <xdr:colOff>38100</xdr:colOff>
      <xdr:row>40</xdr:row>
      <xdr:rowOff>142875</xdr:rowOff>
    </xdr:to>
    <xdr:sp macro="" textlink="">
      <xdr:nvSpPr>
        <xdr:cNvPr id="17" name="正方形/長方形 16">
          <a:extLst>
            <a:ext uri="{FF2B5EF4-FFF2-40B4-BE49-F238E27FC236}">
              <a16:creationId xmlns:a16="http://schemas.microsoft.com/office/drawing/2014/main" id="{D0BDA07D-3CF9-48B6-BFFA-E030D1F8FE47}"/>
            </a:ext>
          </a:extLst>
        </xdr:cNvPr>
        <xdr:cNvSpPr/>
      </xdr:nvSpPr>
      <xdr:spPr>
        <a:xfrm>
          <a:off x="6438900" y="6981825"/>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万以下</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9525</xdr:colOff>
      <xdr:row>37</xdr:row>
      <xdr:rowOff>47625</xdr:rowOff>
    </xdr:from>
    <xdr:to>
      <xdr:col>13</xdr:col>
      <xdr:colOff>676275</xdr:colOff>
      <xdr:row>38</xdr:row>
      <xdr:rowOff>152400</xdr:rowOff>
    </xdr:to>
    <xdr:sp macro="" textlink="">
      <xdr:nvSpPr>
        <xdr:cNvPr id="18" name="正方形/長方形 17">
          <a:extLst>
            <a:ext uri="{FF2B5EF4-FFF2-40B4-BE49-F238E27FC236}">
              <a16:creationId xmlns:a16="http://schemas.microsoft.com/office/drawing/2014/main" id="{5EE20A7C-99B8-4AA2-8858-91DE7A351ABD}"/>
            </a:ext>
          </a:extLst>
        </xdr:cNvPr>
        <xdr:cNvSpPr/>
      </xdr:nvSpPr>
      <xdr:spPr>
        <a:xfrm>
          <a:off x="3952875" y="6600825"/>
          <a:ext cx="1352550" cy="29527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リース・レンタル</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9525</xdr:colOff>
      <xdr:row>45</xdr:row>
      <xdr:rowOff>114300</xdr:rowOff>
    </xdr:from>
    <xdr:to>
      <xdr:col>13</xdr:col>
      <xdr:colOff>676275</xdr:colOff>
      <xdr:row>50</xdr:row>
      <xdr:rowOff>95250</xdr:rowOff>
    </xdr:to>
    <xdr:sp macro="" textlink="">
      <xdr:nvSpPr>
        <xdr:cNvPr id="19" name="正方形/長方形 18">
          <a:extLst>
            <a:ext uri="{FF2B5EF4-FFF2-40B4-BE49-F238E27FC236}">
              <a16:creationId xmlns:a16="http://schemas.microsoft.com/office/drawing/2014/main" id="{23976D4C-4E97-4BD3-B703-7138A669467C}"/>
            </a:ext>
          </a:extLst>
        </xdr:cNvPr>
        <xdr:cNvSpPr/>
      </xdr:nvSpPr>
      <xdr:spPr>
        <a:xfrm>
          <a:off x="3952875" y="8191500"/>
          <a:ext cx="1352550" cy="93345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   </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事務用品費</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baseline="0">
              <a:solidFill>
                <a:sysClr val="windowText" lastClr="000000"/>
              </a:solidFill>
              <a:latin typeface="ＭＳ Ｐ明朝" panose="02020600040205080304" pitchFamily="18" charset="-128"/>
              <a:ea typeface="ＭＳ Ｐ明朝" panose="02020600040205080304" pitchFamily="18" charset="-128"/>
            </a:rPr>
            <a:t>   製本・経費</a:t>
          </a:r>
          <a:endParaRPr kumimoji="1" lang="en-US" altLang="ja-JP" sz="1100" baseline="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baseline="0">
              <a:solidFill>
                <a:sysClr val="windowText" lastClr="000000"/>
              </a:solidFill>
              <a:latin typeface="ＭＳ Ｐ明朝" panose="02020600040205080304" pitchFamily="18" charset="-128"/>
              <a:ea typeface="ＭＳ Ｐ明朝" panose="02020600040205080304" pitchFamily="18" charset="-128"/>
            </a:rPr>
            <a:t>　作業服・安全靴</a:t>
          </a:r>
          <a:endParaRPr kumimoji="1" lang="en-US" altLang="ja-JP" sz="1100" baseline="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100" baseline="0">
              <a:solidFill>
                <a:sysClr val="windowText" lastClr="000000"/>
              </a:solidFill>
              <a:latin typeface="ＭＳ Ｐ明朝" panose="02020600040205080304" pitchFamily="18" charset="-128"/>
              <a:ea typeface="ＭＳ Ｐ明朝" panose="02020600040205080304" pitchFamily="18" charset="-128"/>
            </a:rPr>
            <a:t>　安全商品関連</a:t>
          </a:r>
          <a:endParaRPr kumimoji="1" lang="en-US" altLang="ja-JP" sz="1100"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15</xdr:col>
      <xdr:colOff>38100</xdr:colOff>
      <xdr:row>0</xdr:row>
      <xdr:rowOff>19050</xdr:rowOff>
    </xdr:from>
    <xdr:to>
      <xdr:col>17</xdr:col>
      <xdr:colOff>304800</xdr:colOff>
      <xdr:row>1</xdr:row>
      <xdr:rowOff>19050</xdr:rowOff>
    </xdr:to>
    <xdr:sp macro="" textlink="">
      <xdr:nvSpPr>
        <xdr:cNvPr id="20" name="AutoShape 23">
          <a:extLst>
            <a:ext uri="{FF2B5EF4-FFF2-40B4-BE49-F238E27FC236}">
              <a16:creationId xmlns:a16="http://schemas.microsoft.com/office/drawing/2014/main" id="{C69A0BA1-447A-4080-A7F2-D1EA9291A363}"/>
            </a:ext>
          </a:extLst>
        </xdr:cNvPr>
        <xdr:cNvSpPr>
          <a:spLocks noChangeArrowheads="1"/>
        </xdr:cNvSpPr>
      </xdr:nvSpPr>
      <xdr:spPr bwMode="auto">
        <a:xfrm>
          <a:off x="6086475" y="19050"/>
          <a:ext cx="1400175" cy="285750"/>
        </a:xfrm>
        <a:prstGeom prst="roundRect">
          <a:avLst>
            <a:gd name="adj" fmla="val 26667"/>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お取引金額(税抜)</a:t>
          </a:r>
        </a:p>
      </xdr:txBody>
    </xdr:sp>
    <xdr:clientData/>
  </xdr:twoCellAnchor>
  <xdr:twoCellAnchor>
    <xdr:from>
      <xdr:col>18</xdr:col>
      <xdr:colOff>66675</xdr:colOff>
      <xdr:row>0</xdr:row>
      <xdr:rowOff>19050</xdr:rowOff>
    </xdr:from>
    <xdr:to>
      <xdr:col>20</xdr:col>
      <xdr:colOff>381000</xdr:colOff>
      <xdr:row>1</xdr:row>
      <xdr:rowOff>19050</xdr:rowOff>
    </xdr:to>
    <xdr:sp macro="" textlink="">
      <xdr:nvSpPr>
        <xdr:cNvPr id="21" name="AutoShape 24">
          <a:extLst>
            <a:ext uri="{FF2B5EF4-FFF2-40B4-BE49-F238E27FC236}">
              <a16:creationId xmlns:a16="http://schemas.microsoft.com/office/drawing/2014/main" id="{06DBF912-513D-4368-B3C0-FC80A5C01D42}"/>
            </a:ext>
          </a:extLst>
        </xdr:cNvPr>
        <xdr:cNvSpPr>
          <a:spLocks noChangeArrowheads="1"/>
        </xdr:cNvSpPr>
      </xdr:nvSpPr>
      <xdr:spPr bwMode="auto">
        <a:xfrm>
          <a:off x="7981950" y="19050"/>
          <a:ext cx="1685925" cy="285750"/>
        </a:xfrm>
        <a:prstGeom prst="roundRect">
          <a:avLst>
            <a:gd name="adj" fmla="val 26667"/>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ご請求時に必要なもの</a:t>
          </a:r>
        </a:p>
      </xdr:txBody>
    </xdr:sp>
    <xdr:clientData/>
  </xdr:twoCellAnchor>
  <xdr:twoCellAnchor>
    <xdr:from>
      <xdr:col>12</xdr:col>
      <xdr:colOff>9525</xdr:colOff>
      <xdr:row>4</xdr:row>
      <xdr:rowOff>47625</xdr:rowOff>
    </xdr:from>
    <xdr:to>
      <xdr:col>13</xdr:col>
      <xdr:colOff>676275</xdr:colOff>
      <xdr:row>5</xdr:row>
      <xdr:rowOff>152400</xdr:rowOff>
    </xdr:to>
    <xdr:sp macro="" textlink="">
      <xdr:nvSpPr>
        <xdr:cNvPr id="22" name="正方形/長方形 21">
          <a:extLst>
            <a:ext uri="{FF2B5EF4-FFF2-40B4-BE49-F238E27FC236}">
              <a16:creationId xmlns:a16="http://schemas.microsoft.com/office/drawing/2014/main" id="{D5E239DF-3714-4A92-9F23-FACB85F44084}"/>
            </a:ext>
          </a:extLst>
        </xdr:cNvPr>
        <xdr:cNvSpPr/>
      </xdr:nvSpPr>
      <xdr:spPr>
        <a:xfrm>
          <a:off x="3952875" y="885825"/>
          <a:ext cx="1352550" cy="29527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電気工事・監督費</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38100</xdr:colOff>
      <xdr:row>8</xdr:row>
      <xdr:rowOff>57150</xdr:rowOff>
    </xdr:from>
    <xdr:to>
      <xdr:col>14</xdr:col>
      <xdr:colOff>19050</xdr:colOff>
      <xdr:row>9</xdr:row>
      <xdr:rowOff>161925</xdr:rowOff>
    </xdr:to>
    <xdr:sp macro="" textlink="">
      <xdr:nvSpPr>
        <xdr:cNvPr id="23" name="正方形/長方形 22">
          <a:extLst>
            <a:ext uri="{FF2B5EF4-FFF2-40B4-BE49-F238E27FC236}">
              <a16:creationId xmlns:a16="http://schemas.microsoft.com/office/drawing/2014/main" id="{612D271E-3A16-4D74-B39B-FA169374A325}"/>
            </a:ext>
          </a:extLst>
        </xdr:cNvPr>
        <xdr:cNvSpPr/>
      </xdr:nvSpPr>
      <xdr:spPr>
        <a:xfrm>
          <a:off x="3981450" y="1657350"/>
          <a:ext cx="1352550" cy="29527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   雑工事・警備等</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0</xdr:colOff>
      <xdr:row>6</xdr:row>
      <xdr:rowOff>0</xdr:rowOff>
    </xdr:from>
    <xdr:to>
      <xdr:col>20</xdr:col>
      <xdr:colOff>464400</xdr:colOff>
      <xdr:row>9</xdr:row>
      <xdr:rowOff>152400</xdr:rowOff>
    </xdr:to>
    <xdr:sp macro="" textlink="">
      <xdr:nvSpPr>
        <xdr:cNvPr id="24" name="正方形/長方形 23">
          <a:extLst>
            <a:ext uri="{FF2B5EF4-FFF2-40B4-BE49-F238E27FC236}">
              <a16:creationId xmlns:a16="http://schemas.microsoft.com/office/drawing/2014/main" id="{C8816FAD-5762-41C7-A69D-503A51D57E4B}"/>
            </a:ext>
          </a:extLst>
        </xdr:cNvPr>
        <xdr:cNvSpPr/>
      </xdr:nvSpPr>
      <xdr:spPr>
        <a:xfrm>
          <a:off x="7915275" y="1219200"/>
          <a:ext cx="1836000" cy="72390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mn-ea"/>
              <a:ea typeface="+mn-ea"/>
            </a:rPr>
            <a:t>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常用請求書 </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郵送</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11</xdr:col>
      <xdr:colOff>200025</xdr:colOff>
      <xdr:row>0</xdr:row>
      <xdr:rowOff>19050</xdr:rowOff>
    </xdr:from>
    <xdr:to>
      <xdr:col>14</xdr:col>
      <xdr:colOff>9525</xdr:colOff>
      <xdr:row>1</xdr:row>
      <xdr:rowOff>19050</xdr:rowOff>
    </xdr:to>
    <xdr:sp macro="" textlink="">
      <xdr:nvSpPr>
        <xdr:cNvPr id="25" name="AutoShape 23">
          <a:extLst>
            <a:ext uri="{FF2B5EF4-FFF2-40B4-BE49-F238E27FC236}">
              <a16:creationId xmlns:a16="http://schemas.microsoft.com/office/drawing/2014/main" id="{A0CB2A0D-0081-47A9-A1C0-138620928BC8}"/>
            </a:ext>
          </a:extLst>
        </xdr:cNvPr>
        <xdr:cNvSpPr>
          <a:spLocks noChangeArrowheads="1"/>
        </xdr:cNvSpPr>
      </xdr:nvSpPr>
      <xdr:spPr bwMode="auto">
        <a:xfrm>
          <a:off x="3924300" y="19050"/>
          <a:ext cx="1400175" cy="285750"/>
        </a:xfrm>
        <a:prstGeom prst="roundRect">
          <a:avLst>
            <a:gd name="adj" fmla="val 26667"/>
          </a:avLst>
        </a:prstGeom>
        <a:solidFill>
          <a:schemeClr val="accent4">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お 取 引 内 容</a:t>
          </a:r>
        </a:p>
      </xdr:txBody>
    </xdr:sp>
    <xdr:clientData/>
  </xdr:twoCellAnchor>
  <xdr:twoCellAnchor>
    <xdr:from>
      <xdr:col>12</xdr:col>
      <xdr:colOff>9525</xdr:colOff>
      <xdr:row>22</xdr:row>
      <xdr:rowOff>47625</xdr:rowOff>
    </xdr:from>
    <xdr:to>
      <xdr:col>13</xdr:col>
      <xdr:colOff>676275</xdr:colOff>
      <xdr:row>23</xdr:row>
      <xdr:rowOff>152400</xdr:rowOff>
    </xdr:to>
    <xdr:sp macro="" textlink="">
      <xdr:nvSpPr>
        <xdr:cNvPr id="26" name="正方形/長方形 25">
          <a:extLst>
            <a:ext uri="{FF2B5EF4-FFF2-40B4-BE49-F238E27FC236}">
              <a16:creationId xmlns:a16="http://schemas.microsoft.com/office/drawing/2014/main" id="{BE92FC3E-E7F7-4466-B14C-EC3F06835E6B}"/>
            </a:ext>
          </a:extLst>
        </xdr:cNvPr>
        <xdr:cNvSpPr/>
      </xdr:nvSpPr>
      <xdr:spPr>
        <a:xfrm>
          <a:off x="3952875" y="4029075"/>
          <a:ext cx="1352550" cy="29527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弱電・設備工事</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733424</xdr:colOff>
      <xdr:row>28</xdr:row>
      <xdr:rowOff>47625</xdr:rowOff>
    </xdr:from>
    <xdr:to>
      <xdr:col>20</xdr:col>
      <xdr:colOff>464399</xdr:colOff>
      <xdr:row>29</xdr:row>
      <xdr:rowOff>142875</xdr:rowOff>
    </xdr:to>
    <xdr:sp macro="" textlink="">
      <xdr:nvSpPr>
        <xdr:cNvPr id="27" name="正方形/長方形 26">
          <a:extLst>
            <a:ext uri="{FF2B5EF4-FFF2-40B4-BE49-F238E27FC236}">
              <a16:creationId xmlns:a16="http://schemas.microsoft.com/office/drawing/2014/main" id="{81A30AA6-11F8-4A4E-9C37-D742269480F5}"/>
            </a:ext>
          </a:extLst>
        </xdr:cNvPr>
        <xdr:cNvSpPr/>
      </xdr:nvSpPr>
      <xdr:spPr>
        <a:xfrm>
          <a:off x="7915274" y="5076825"/>
          <a:ext cx="1836000" cy="28575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取極請求書 </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郵送</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16</xdr:col>
      <xdr:colOff>0</xdr:colOff>
      <xdr:row>28</xdr:row>
      <xdr:rowOff>57150</xdr:rowOff>
    </xdr:from>
    <xdr:to>
      <xdr:col>17</xdr:col>
      <xdr:colOff>38100</xdr:colOff>
      <xdr:row>29</xdr:row>
      <xdr:rowOff>152400</xdr:rowOff>
    </xdr:to>
    <xdr:sp macro="" textlink="">
      <xdr:nvSpPr>
        <xdr:cNvPr id="28" name="正方形/長方形 27">
          <a:extLst>
            <a:ext uri="{FF2B5EF4-FFF2-40B4-BE49-F238E27FC236}">
              <a16:creationId xmlns:a16="http://schemas.microsoft.com/office/drawing/2014/main" id="{2B73107D-4DE9-45E3-AC30-E356A43A7558}"/>
            </a:ext>
          </a:extLst>
        </xdr:cNvPr>
        <xdr:cNvSpPr/>
      </xdr:nvSpPr>
      <xdr:spPr>
        <a:xfrm>
          <a:off x="6438900" y="5086350"/>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万超</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17</xdr:col>
      <xdr:colOff>733424</xdr:colOff>
      <xdr:row>32</xdr:row>
      <xdr:rowOff>47625</xdr:rowOff>
    </xdr:from>
    <xdr:to>
      <xdr:col>23</xdr:col>
      <xdr:colOff>350999</xdr:colOff>
      <xdr:row>33</xdr:row>
      <xdr:rowOff>142875</xdr:rowOff>
    </xdr:to>
    <xdr:sp macro="" textlink="">
      <xdr:nvSpPr>
        <xdr:cNvPr id="29" name="正方形/長方形 28">
          <a:extLst>
            <a:ext uri="{FF2B5EF4-FFF2-40B4-BE49-F238E27FC236}">
              <a16:creationId xmlns:a16="http://schemas.microsoft.com/office/drawing/2014/main" id="{124A7111-AC2D-4CF3-BFAE-7337BF89FA18}"/>
            </a:ext>
          </a:extLst>
        </xdr:cNvPr>
        <xdr:cNvSpPr/>
      </xdr:nvSpPr>
      <xdr:spPr>
        <a:xfrm>
          <a:off x="7915274" y="5648325"/>
          <a:ext cx="3780000" cy="285750"/>
        </a:xfrm>
        <a:prstGeom prst="rect">
          <a:avLst/>
        </a:prstGeom>
        <a:solidFill>
          <a:srgbClr val="DAFEF8"/>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建築・設備請求書 </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郵送</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15</xdr:col>
      <xdr:colOff>381000</xdr:colOff>
      <xdr:row>32</xdr:row>
      <xdr:rowOff>47625</xdr:rowOff>
    </xdr:from>
    <xdr:to>
      <xdr:col>17</xdr:col>
      <xdr:colOff>28575</xdr:colOff>
      <xdr:row>33</xdr:row>
      <xdr:rowOff>142875</xdr:rowOff>
    </xdr:to>
    <xdr:sp macro="" textlink="">
      <xdr:nvSpPr>
        <xdr:cNvPr id="30" name="正方形/長方形 29">
          <a:extLst>
            <a:ext uri="{FF2B5EF4-FFF2-40B4-BE49-F238E27FC236}">
              <a16:creationId xmlns:a16="http://schemas.microsoft.com/office/drawing/2014/main" id="{B21FF488-0970-4619-96BA-760E63699E98}"/>
            </a:ext>
          </a:extLst>
        </xdr:cNvPr>
        <xdr:cNvSpPr/>
      </xdr:nvSpPr>
      <xdr:spPr>
        <a:xfrm>
          <a:off x="6429375" y="5648325"/>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万以下</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161925</xdr:colOff>
      <xdr:row>9</xdr:row>
      <xdr:rowOff>114300</xdr:rowOff>
    </xdr:from>
    <xdr:to>
      <xdr:col>5</xdr:col>
      <xdr:colOff>533400</xdr:colOff>
      <xdr:row>12</xdr:row>
      <xdr:rowOff>85725</xdr:rowOff>
    </xdr:to>
    <xdr:sp macro="" textlink="">
      <xdr:nvSpPr>
        <xdr:cNvPr id="31" name="正方形/長方形 30">
          <a:extLst>
            <a:ext uri="{FF2B5EF4-FFF2-40B4-BE49-F238E27FC236}">
              <a16:creationId xmlns:a16="http://schemas.microsoft.com/office/drawing/2014/main" id="{CCBBE583-C2EC-4A9D-877F-5CFD2DD95D6C}"/>
            </a:ext>
          </a:extLst>
        </xdr:cNvPr>
        <xdr:cNvSpPr/>
      </xdr:nvSpPr>
      <xdr:spPr>
        <a:xfrm>
          <a:off x="923925" y="1905000"/>
          <a:ext cx="1352550" cy="35242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人工請求を伴う</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9524</xdr:colOff>
      <xdr:row>39</xdr:row>
      <xdr:rowOff>47625</xdr:rowOff>
    </xdr:from>
    <xdr:to>
      <xdr:col>23</xdr:col>
      <xdr:colOff>360524</xdr:colOff>
      <xdr:row>40</xdr:row>
      <xdr:rowOff>142875</xdr:rowOff>
    </xdr:to>
    <xdr:sp macro="" textlink="">
      <xdr:nvSpPr>
        <xdr:cNvPr id="32" name="正方形/長方形 31">
          <a:extLst>
            <a:ext uri="{FF2B5EF4-FFF2-40B4-BE49-F238E27FC236}">
              <a16:creationId xmlns:a16="http://schemas.microsoft.com/office/drawing/2014/main" id="{F4E2A7B5-A361-4FC0-B30E-C4BF53194C26}"/>
            </a:ext>
          </a:extLst>
        </xdr:cNvPr>
        <xdr:cNvSpPr/>
      </xdr:nvSpPr>
      <xdr:spPr>
        <a:xfrm>
          <a:off x="7924799" y="6981825"/>
          <a:ext cx="3780000" cy="285750"/>
        </a:xfrm>
        <a:prstGeom prst="rect">
          <a:avLst/>
        </a:prstGeom>
        <a:solidFill>
          <a:srgbClr val="FEDEF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貴社の請求書 </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郵送</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＋スポットデータ送信 </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データ請求</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0</xdr:colOff>
      <xdr:row>42</xdr:row>
      <xdr:rowOff>57150</xdr:rowOff>
    </xdr:from>
    <xdr:to>
      <xdr:col>23</xdr:col>
      <xdr:colOff>351000</xdr:colOff>
      <xdr:row>43</xdr:row>
      <xdr:rowOff>152400</xdr:rowOff>
    </xdr:to>
    <xdr:sp macro="" textlink="">
      <xdr:nvSpPr>
        <xdr:cNvPr id="33" name="正方形/長方形 32">
          <a:extLst>
            <a:ext uri="{FF2B5EF4-FFF2-40B4-BE49-F238E27FC236}">
              <a16:creationId xmlns:a16="http://schemas.microsoft.com/office/drawing/2014/main" id="{20CA6E5E-37D9-4F7F-B52B-D8699BAE591F}"/>
            </a:ext>
          </a:extLst>
        </xdr:cNvPr>
        <xdr:cNvSpPr/>
      </xdr:nvSpPr>
      <xdr:spPr>
        <a:xfrm>
          <a:off x="7915275" y="7562850"/>
          <a:ext cx="3780000" cy="285750"/>
        </a:xfrm>
        <a:prstGeom prst="rect">
          <a:avLst/>
        </a:prstGeom>
        <a:solidFill>
          <a:srgbClr val="DAFEF8"/>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貴社の請求書 </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郵送</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＋建築・設備請求書</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郵送</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9525</xdr:colOff>
      <xdr:row>42</xdr:row>
      <xdr:rowOff>57150</xdr:rowOff>
    </xdr:from>
    <xdr:to>
      <xdr:col>13</xdr:col>
      <xdr:colOff>676275</xdr:colOff>
      <xdr:row>43</xdr:row>
      <xdr:rowOff>161925</xdr:rowOff>
    </xdr:to>
    <xdr:sp macro="" textlink="">
      <xdr:nvSpPr>
        <xdr:cNvPr id="34" name="正方形/長方形 33">
          <a:extLst>
            <a:ext uri="{FF2B5EF4-FFF2-40B4-BE49-F238E27FC236}">
              <a16:creationId xmlns:a16="http://schemas.microsoft.com/office/drawing/2014/main" id="{798E7D1E-2A8A-46D3-8955-933B1BAE22D9}"/>
            </a:ext>
          </a:extLst>
        </xdr:cNvPr>
        <xdr:cNvSpPr/>
      </xdr:nvSpPr>
      <xdr:spPr>
        <a:xfrm>
          <a:off x="3952875" y="7562850"/>
          <a:ext cx="1352550" cy="29527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ＭＳ Ｐ明朝" panose="02020600040205080304" pitchFamily="18" charset="-128"/>
              <a:ea typeface="ＭＳ Ｐ明朝" panose="02020600040205080304" pitchFamily="18" charset="-128"/>
            </a:rPr>
            <a:t>産廃処理費</a:t>
          </a:r>
          <a:endParaRPr kumimoji="1" lang="en-US" altLang="ja-JP"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0</xdr:colOff>
      <xdr:row>46</xdr:row>
      <xdr:rowOff>47625</xdr:rowOff>
    </xdr:from>
    <xdr:to>
      <xdr:col>17</xdr:col>
      <xdr:colOff>38100</xdr:colOff>
      <xdr:row>47</xdr:row>
      <xdr:rowOff>142875</xdr:rowOff>
    </xdr:to>
    <xdr:sp macro="" textlink="">
      <xdr:nvSpPr>
        <xdr:cNvPr id="35" name="正方形/長方形 34">
          <a:extLst>
            <a:ext uri="{FF2B5EF4-FFF2-40B4-BE49-F238E27FC236}">
              <a16:creationId xmlns:a16="http://schemas.microsoft.com/office/drawing/2014/main" id="{0819D160-9BED-445D-AED3-B9A274AEFE7C}"/>
            </a:ext>
          </a:extLst>
        </xdr:cNvPr>
        <xdr:cNvSpPr/>
      </xdr:nvSpPr>
      <xdr:spPr>
        <a:xfrm>
          <a:off x="6438900" y="8315325"/>
          <a:ext cx="781050" cy="28575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現場経費</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0</xdr:colOff>
      <xdr:row>49</xdr:row>
      <xdr:rowOff>47625</xdr:rowOff>
    </xdr:from>
    <xdr:to>
      <xdr:col>17</xdr:col>
      <xdr:colOff>38100</xdr:colOff>
      <xdr:row>50</xdr:row>
      <xdr:rowOff>142875</xdr:rowOff>
    </xdr:to>
    <xdr:sp macro="" textlink="">
      <xdr:nvSpPr>
        <xdr:cNvPr id="36" name="正方形/長方形 35">
          <a:extLst>
            <a:ext uri="{FF2B5EF4-FFF2-40B4-BE49-F238E27FC236}">
              <a16:creationId xmlns:a16="http://schemas.microsoft.com/office/drawing/2014/main" id="{D1769144-D490-4D82-93BC-76EE89088D37}"/>
            </a:ext>
          </a:extLst>
        </xdr:cNvPr>
        <xdr:cNvSpPr/>
      </xdr:nvSpPr>
      <xdr:spPr>
        <a:xfrm>
          <a:off x="6438900" y="8886825"/>
          <a:ext cx="781050" cy="28575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ysClr val="windowText" lastClr="000000"/>
              </a:solidFill>
              <a:latin typeface="ＭＳ Ｐ明朝" panose="02020600040205080304" pitchFamily="18" charset="-128"/>
              <a:ea typeface="ＭＳ Ｐ明朝" panose="02020600040205080304" pitchFamily="18" charset="-128"/>
            </a:rPr>
            <a:t>販管費</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0</xdr:colOff>
      <xdr:row>49</xdr:row>
      <xdr:rowOff>57150</xdr:rowOff>
    </xdr:from>
    <xdr:to>
      <xdr:col>20</xdr:col>
      <xdr:colOff>464400</xdr:colOff>
      <xdr:row>50</xdr:row>
      <xdr:rowOff>152400</xdr:rowOff>
    </xdr:to>
    <xdr:sp macro="" textlink="">
      <xdr:nvSpPr>
        <xdr:cNvPr id="37" name="正方形/長方形 36">
          <a:extLst>
            <a:ext uri="{FF2B5EF4-FFF2-40B4-BE49-F238E27FC236}">
              <a16:creationId xmlns:a16="http://schemas.microsoft.com/office/drawing/2014/main" id="{A7DB144E-2174-4E76-AC74-8BFF6C67C8E0}"/>
            </a:ext>
          </a:extLst>
        </xdr:cNvPr>
        <xdr:cNvSpPr/>
      </xdr:nvSpPr>
      <xdr:spPr>
        <a:xfrm>
          <a:off x="7915275" y="8896350"/>
          <a:ext cx="1836000" cy="28575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n-ea"/>
              <a:ea typeface="+mn-ea"/>
            </a:rPr>
            <a:t>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貴社の請求書 </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郵送</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18</xdr:col>
      <xdr:colOff>0</xdr:colOff>
      <xdr:row>45</xdr:row>
      <xdr:rowOff>142875</xdr:rowOff>
    </xdr:from>
    <xdr:to>
      <xdr:col>23</xdr:col>
      <xdr:colOff>351000</xdr:colOff>
      <xdr:row>48</xdr:row>
      <xdr:rowOff>66675</xdr:rowOff>
    </xdr:to>
    <xdr:sp macro="" textlink="">
      <xdr:nvSpPr>
        <xdr:cNvPr id="38" name="正方形/長方形 37">
          <a:extLst>
            <a:ext uri="{FF2B5EF4-FFF2-40B4-BE49-F238E27FC236}">
              <a16:creationId xmlns:a16="http://schemas.microsoft.com/office/drawing/2014/main" id="{A3F0B1F0-DA25-4E1E-814E-6A955E06E047}"/>
            </a:ext>
          </a:extLst>
        </xdr:cNvPr>
        <xdr:cNvSpPr/>
      </xdr:nvSpPr>
      <xdr:spPr>
        <a:xfrm>
          <a:off x="7915275" y="8220075"/>
          <a:ext cx="3780000" cy="495300"/>
        </a:xfrm>
        <a:prstGeom prst="rect">
          <a:avLst/>
        </a:prstGeom>
        <a:solidFill>
          <a:srgbClr val="FEDEF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Ｐ明朝" panose="02020600040205080304" pitchFamily="18" charset="-128"/>
              <a:ea typeface="ＭＳ Ｐ明朝" panose="02020600040205080304" pitchFamily="18" charset="-128"/>
            </a:rPr>
            <a:t>　</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貴社の請求書 </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郵送</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＋スポットデータ送信 </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データ請求</a:t>
          </a:r>
          <a:r>
            <a:rPr kumimoji="1"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p>
        <a:p>
          <a:pPr algn="l"/>
          <a:r>
            <a:rPr kumimoji="1" lang="ja-JP" altLang="en-US" sz="1050">
              <a:solidFill>
                <a:sysClr val="windowText" lastClr="000000"/>
              </a:solidFill>
            </a:rPr>
            <a:t>　</a:t>
          </a:r>
          <a:r>
            <a:rPr kumimoji="1" lang="en-US" altLang="ja-JP" sz="900">
              <a:solidFill>
                <a:srgbClr val="FF0000"/>
              </a:solidFill>
              <a:latin typeface="ＭＳ Ｐ明朝" panose="02020600040205080304" pitchFamily="18" charset="-128"/>
              <a:ea typeface="ＭＳ Ｐ明朝" panose="02020600040205080304" pitchFamily="18" charset="-128"/>
            </a:rPr>
            <a:t>※ </a:t>
          </a:r>
          <a:r>
            <a:rPr kumimoji="1" lang="ja-JP" altLang="en-US" sz="900">
              <a:solidFill>
                <a:srgbClr val="FF0000"/>
              </a:solidFill>
              <a:latin typeface="ＭＳ Ｐ明朝" panose="02020600040205080304" pitchFamily="18" charset="-128"/>
              <a:ea typeface="ＭＳ Ｐ明朝" panose="02020600040205080304" pitchFamily="18" charset="-128"/>
            </a:rPr>
            <a:t>データの作成が難しい場合は、弊社の明細書で代用可</a:t>
          </a:r>
          <a:endParaRPr kumimoji="1" lang="en-US" altLang="ja-JP" sz="105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16</xdr:col>
      <xdr:colOff>0</xdr:colOff>
      <xdr:row>19</xdr:row>
      <xdr:rowOff>152400</xdr:rowOff>
    </xdr:from>
    <xdr:to>
      <xdr:col>17</xdr:col>
      <xdr:colOff>38100</xdr:colOff>
      <xdr:row>21</xdr:row>
      <xdr:rowOff>152400</xdr:rowOff>
    </xdr:to>
    <xdr:sp macro="" textlink="">
      <xdr:nvSpPr>
        <xdr:cNvPr id="39" name="正方形/長方形 38">
          <a:extLst>
            <a:ext uri="{FF2B5EF4-FFF2-40B4-BE49-F238E27FC236}">
              <a16:creationId xmlns:a16="http://schemas.microsoft.com/office/drawing/2014/main" id="{348330AB-72EB-4F4C-A26D-8B3EDEF056C6}"/>
            </a:ext>
          </a:extLst>
        </xdr:cNvPr>
        <xdr:cNvSpPr/>
      </xdr:nvSpPr>
      <xdr:spPr>
        <a:xfrm>
          <a:off x="6438900" y="3657600"/>
          <a:ext cx="781050" cy="285750"/>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50">
              <a:solidFill>
                <a:sysClr val="windowText" lastClr="000000"/>
              </a:solidFill>
              <a:latin typeface="ＭＳ Ｐ明朝" panose="02020600040205080304" pitchFamily="18" charset="-128"/>
              <a:ea typeface="ＭＳ Ｐ明朝" panose="02020600040205080304" pitchFamily="18" charset="-128"/>
            </a:rPr>
            <a:t>30</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万超</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9525</xdr:colOff>
      <xdr:row>19</xdr:row>
      <xdr:rowOff>142875</xdr:rowOff>
    </xdr:from>
    <xdr:to>
      <xdr:col>23</xdr:col>
      <xdr:colOff>360525</xdr:colOff>
      <xdr:row>21</xdr:row>
      <xdr:rowOff>142875</xdr:rowOff>
    </xdr:to>
    <xdr:sp macro="" textlink="">
      <xdr:nvSpPr>
        <xdr:cNvPr id="40" name="正方形/長方形 39">
          <a:extLst>
            <a:ext uri="{FF2B5EF4-FFF2-40B4-BE49-F238E27FC236}">
              <a16:creationId xmlns:a16="http://schemas.microsoft.com/office/drawing/2014/main" id="{46616F72-ED37-40C8-A741-02DD5071DD47}"/>
            </a:ext>
          </a:extLst>
        </xdr:cNvPr>
        <xdr:cNvSpPr/>
      </xdr:nvSpPr>
      <xdr:spPr>
        <a:xfrm>
          <a:off x="7924800" y="3648075"/>
          <a:ext cx="3780000" cy="285750"/>
        </a:xfrm>
        <a:prstGeom prst="rect">
          <a:avLst/>
        </a:prstGeom>
        <a:solidFill>
          <a:srgbClr val="FEDEF3"/>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n-ea"/>
              <a:ea typeface="+mn-ea"/>
            </a:rPr>
            <a:t>　</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貴社の請求書</a:t>
          </a:r>
          <a:r>
            <a:rPr kumimoji="1"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1000">
              <a:solidFill>
                <a:sysClr val="windowText" lastClr="000000"/>
              </a:solidFill>
              <a:effectLst/>
              <a:latin typeface="ＭＳ Ｐ明朝" panose="02020600040205080304" pitchFamily="18" charset="-128"/>
              <a:ea typeface="ＭＳ Ｐ明朝" panose="02020600040205080304" pitchFamily="18" charset="-128"/>
              <a:cs typeface="+mn-cs"/>
            </a:rPr>
            <a:t>郵送</a:t>
          </a:r>
          <a:r>
            <a:rPr kumimoji="1" lang="en-US" altLang="ja-JP" sz="10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＋取極データ送信</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00">
              <a:solidFill>
                <a:sysClr val="windowText" lastClr="000000"/>
              </a:solidFill>
              <a:latin typeface="ＭＳ Ｐ明朝" panose="02020600040205080304" pitchFamily="18" charset="-128"/>
              <a:ea typeface="ＭＳ Ｐ明朝" panose="02020600040205080304" pitchFamily="18" charset="-128"/>
            </a:rPr>
            <a:t>データ請求</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a:t>
          </a:r>
        </a:p>
      </xdr:txBody>
    </xdr:sp>
    <xdr:clientData/>
  </xdr:twoCellAnchor>
  <xdr:twoCellAnchor>
    <xdr:from>
      <xdr:col>14</xdr:col>
      <xdr:colOff>542925</xdr:colOff>
      <xdr:row>1</xdr:row>
      <xdr:rowOff>95250</xdr:rowOff>
    </xdr:from>
    <xdr:to>
      <xdr:col>17</xdr:col>
      <xdr:colOff>514350</xdr:colOff>
      <xdr:row>42</xdr:row>
      <xdr:rowOff>0</xdr:rowOff>
    </xdr:to>
    <xdr:sp macro="" textlink="">
      <xdr:nvSpPr>
        <xdr:cNvPr id="41" name="正方形/長方形 40">
          <a:extLst>
            <a:ext uri="{FF2B5EF4-FFF2-40B4-BE49-F238E27FC236}">
              <a16:creationId xmlns:a16="http://schemas.microsoft.com/office/drawing/2014/main" id="{E532B18B-7F2B-43E7-9CEE-A6A5F13294C2}"/>
            </a:ext>
          </a:extLst>
        </xdr:cNvPr>
        <xdr:cNvSpPr/>
      </xdr:nvSpPr>
      <xdr:spPr>
        <a:xfrm>
          <a:off x="5857875" y="381000"/>
          <a:ext cx="1838325" cy="7124700"/>
        </a:xfrm>
        <a:prstGeom prst="rect">
          <a:avLst/>
        </a:prstGeom>
        <a:noFill/>
        <a:ln w="254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666751</xdr:colOff>
      <xdr:row>17</xdr:row>
      <xdr:rowOff>156884</xdr:rowOff>
    </xdr:from>
    <xdr:to>
      <xdr:col>15</xdr:col>
      <xdr:colOff>353548</xdr:colOff>
      <xdr:row>19</xdr:row>
      <xdr:rowOff>78441</xdr:rowOff>
    </xdr:to>
    <xdr:sp macro="" textlink="">
      <xdr:nvSpPr>
        <xdr:cNvPr id="42" name="正方形/長方形 41">
          <a:extLst>
            <a:ext uri="{FF2B5EF4-FFF2-40B4-BE49-F238E27FC236}">
              <a16:creationId xmlns:a16="http://schemas.microsoft.com/office/drawing/2014/main" id="{73B063B9-DDD3-48DA-9C2F-A8DDBC307F90}"/>
            </a:ext>
          </a:extLst>
        </xdr:cNvPr>
        <xdr:cNvSpPr/>
      </xdr:nvSpPr>
      <xdr:spPr>
        <a:xfrm>
          <a:off x="5295901" y="3281084"/>
          <a:ext cx="1106022" cy="302557"/>
        </a:xfrm>
        <a:prstGeom prst="rect">
          <a:avLst/>
        </a:prstGeom>
        <a:solidFill>
          <a:sysClr val="window" lastClr="FFFFFF"/>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HGS創英角ｺﾞｼｯｸUB" panose="020B0900000000000000" pitchFamily="50" charset="-128"/>
              <a:ea typeface="HGS創英角ｺﾞｼｯｸUB" panose="020B0900000000000000" pitchFamily="50" charset="-128"/>
            </a:rPr>
            <a:t>変更箇所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28575</xdr:colOff>
      <xdr:row>8</xdr:row>
      <xdr:rowOff>0</xdr:rowOff>
    </xdr:from>
    <xdr:to>
      <xdr:col>10</xdr:col>
      <xdr:colOff>38100</xdr:colOff>
      <xdr:row>20</xdr:row>
      <xdr:rowOff>0</xdr:rowOff>
    </xdr:to>
    <xdr:sp macro="" textlink="">
      <xdr:nvSpPr>
        <xdr:cNvPr id="3" name="Line 1">
          <a:extLst>
            <a:ext uri="{FF2B5EF4-FFF2-40B4-BE49-F238E27FC236}">
              <a16:creationId xmlns:a16="http://schemas.microsoft.com/office/drawing/2014/main" id="{00000000-0008-0000-0100-000003000000}"/>
            </a:ext>
          </a:extLst>
        </xdr:cNvPr>
        <xdr:cNvSpPr>
          <a:spLocks noChangeShapeType="1"/>
        </xdr:cNvSpPr>
      </xdr:nvSpPr>
      <xdr:spPr bwMode="auto">
        <a:xfrm>
          <a:off x="2028825" y="1466850"/>
          <a:ext cx="9525" cy="125730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8</xdr:row>
      <xdr:rowOff>0</xdr:rowOff>
    </xdr:from>
    <xdr:to>
      <xdr:col>13</xdr:col>
      <xdr:colOff>8283</xdr:colOff>
      <xdr:row>20</xdr:row>
      <xdr:rowOff>0</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a:off x="2584174" y="1474304"/>
          <a:ext cx="8283" cy="128380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19050</xdr:colOff>
      <xdr:row>0</xdr:row>
      <xdr:rowOff>0</xdr:rowOff>
    </xdr:from>
    <xdr:to>
      <xdr:col>39</xdr:col>
      <xdr:colOff>0</xdr:colOff>
      <xdr:row>0</xdr:row>
      <xdr:rowOff>0</xdr:rowOff>
    </xdr:to>
    <xdr:grpSp>
      <xdr:nvGrpSpPr>
        <xdr:cNvPr id="2" name="Group 1">
          <a:extLst>
            <a:ext uri="{FF2B5EF4-FFF2-40B4-BE49-F238E27FC236}">
              <a16:creationId xmlns:a16="http://schemas.microsoft.com/office/drawing/2014/main" id="{00000000-0008-0000-0200-000002000000}"/>
            </a:ext>
          </a:extLst>
        </xdr:cNvPr>
        <xdr:cNvGrpSpPr>
          <a:grpSpLocks/>
        </xdr:cNvGrpSpPr>
      </xdr:nvGrpSpPr>
      <xdr:grpSpPr bwMode="auto">
        <a:xfrm>
          <a:off x="4819650" y="0"/>
          <a:ext cx="2981325" cy="0"/>
          <a:chOff x="410" y="146"/>
          <a:chExt cx="266" cy="114"/>
        </a:xfrm>
      </xdr:grpSpPr>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53912052450"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　</a:t>
            </a:r>
          </a:p>
        </xdr:txBody>
      </xdr:sp>
      <xdr:sp macro="" textlink="">
        <xdr:nvSpPr>
          <xdr:cNvPr id="4" name="Rectangle 3">
            <a:extLst>
              <a:ext uri="{FF2B5EF4-FFF2-40B4-BE49-F238E27FC236}">
                <a16:creationId xmlns:a16="http://schemas.microsoft.com/office/drawing/2014/main" id="{00000000-0008-0000-0200-000004000000}"/>
              </a:ext>
            </a:extLst>
          </xdr:cNvPr>
          <xdr:cNvSpPr>
            <a:spLocks noChangeArrowheads="1"/>
          </xdr:cNvSpPr>
        </xdr:nvSpPr>
        <xdr:spPr bwMode="auto">
          <a:xfrm>
            <a:off x="481012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46800" rIns="90000" bIns="46800" anchor="ctr" upright="1"/>
          <a:lstStyle/>
          <a:p>
            <a:pPr algn="l" rtl="0">
              <a:defRPr sz="1000"/>
            </a:pPr>
            <a:r>
              <a:rPr lang="ja-JP" altLang="en-US" sz="2200" b="0" i="0" u="none" strike="noStrike" baseline="0">
                <a:solidFill>
                  <a:srgbClr val="000000"/>
                </a:solidFill>
                <a:latin typeface="ＭＳ Ｐ明朝"/>
                <a:ea typeface="ＭＳ Ｐ明朝"/>
              </a:rPr>
              <a:t>○○電気工事</a:t>
            </a:r>
          </a:p>
        </xdr:txBody>
      </xdr:sp>
      <xdr:sp macro="" textlink="">
        <xdr:nvSpPr>
          <xdr:cNvPr id="5" name="Rectangle 4">
            <a:extLst>
              <a:ext uri="{FF2B5EF4-FFF2-40B4-BE49-F238E27FC236}">
                <a16:creationId xmlns:a16="http://schemas.microsoft.com/office/drawing/2014/main" id="{00000000-0008-0000-0200-000005000000}"/>
              </a:ext>
            </a:extLst>
          </xdr:cNvPr>
          <xdr:cNvSpPr>
            <a:spLocks noChangeArrowheads="1"/>
          </xdr:cNvSpPr>
        </xdr:nvSpPr>
        <xdr:spPr bwMode="auto">
          <a:xfrm>
            <a:off x="53912052450"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TEL　○○－××××－△△△△　　　　　　　　　　　　　FAX○○－××××－△△△△　</a:t>
            </a:r>
          </a:p>
        </xdr:txBody>
      </xdr:sp>
      <xdr:sp macro="" textlink="">
        <xdr:nvSpPr>
          <xdr:cNvPr id="6" name="Rectangle 5">
            <a:extLst>
              <a:ext uri="{FF2B5EF4-FFF2-40B4-BE49-F238E27FC236}">
                <a16:creationId xmlns:a16="http://schemas.microsoft.com/office/drawing/2014/main" id="{00000000-0008-0000-0200-000006000000}"/>
              </a:ext>
            </a:extLst>
          </xdr:cNvPr>
          <xdr:cNvSpPr>
            <a:spLocks noChangeArrowheads="1"/>
          </xdr:cNvSpPr>
        </xdr:nvSpPr>
        <xdr:spPr bwMode="auto">
          <a:xfrm>
            <a:off x="53912052450"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○○県△△市・・・・・・</a:t>
            </a:r>
          </a:p>
        </xdr:txBody>
      </xdr:sp>
      <xdr:sp macro="" textlink="">
        <xdr:nvSpPr>
          <xdr:cNvPr id="7" name="Rectangle 6">
            <a:extLst>
              <a:ext uri="{FF2B5EF4-FFF2-40B4-BE49-F238E27FC236}">
                <a16:creationId xmlns:a16="http://schemas.microsoft.com/office/drawing/2014/main" id="{00000000-0008-0000-0200-000007000000}"/>
              </a:ext>
            </a:extLst>
          </xdr:cNvPr>
          <xdr:cNvSpPr>
            <a:spLocks noChangeArrowheads="1"/>
          </xdr:cNvSpPr>
        </xdr:nvSpPr>
        <xdr:spPr bwMode="auto">
          <a:xfrm>
            <a:off x="53912052450"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FAX　○○－××××－△△△△</a:t>
            </a:r>
          </a:p>
        </xdr:txBody>
      </xdr:sp>
    </xdr:grpSp>
    <xdr:clientData/>
  </xdr:twoCellAnchor>
  <xdr:twoCellAnchor>
    <xdr:from>
      <xdr:col>24</xdr:col>
      <xdr:colOff>19050</xdr:colOff>
      <xdr:row>0</xdr:row>
      <xdr:rowOff>0</xdr:rowOff>
    </xdr:from>
    <xdr:to>
      <xdr:col>39</xdr:col>
      <xdr:colOff>0</xdr:colOff>
      <xdr:row>0</xdr:row>
      <xdr:rowOff>0</xdr:rowOff>
    </xdr:to>
    <xdr:grpSp>
      <xdr:nvGrpSpPr>
        <xdr:cNvPr id="8" name="Group 10">
          <a:extLst>
            <a:ext uri="{FF2B5EF4-FFF2-40B4-BE49-F238E27FC236}">
              <a16:creationId xmlns:a16="http://schemas.microsoft.com/office/drawing/2014/main" id="{00000000-0008-0000-0200-000008000000}"/>
            </a:ext>
          </a:extLst>
        </xdr:cNvPr>
        <xdr:cNvGrpSpPr>
          <a:grpSpLocks/>
        </xdr:cNvGrpSpPr>
      </xdr:nvGrpSpPr>
      <xdr:grpSpPr bwMode="auto">
        <a:xfrm>
          <a:off x="4819650" y="0"/>
          <a:ext cx="2981325" cy="0"/>
          <a:chOff x="410" y="146"/>
          <a:chExt cx="266" cy="114"/>
        </a:xfrm>
      </xdr:grpSpPr>
      <xdr:sp macro="" textlink="">
        <xdr:nvSpPr>
          <xdr:cNvPr id="9" name="Rectangle 11">
            <a:extLst>
              <a:ext uri="{FF2B5EF4-FFF2-40B4-BE49-F238E27FC236}">
                <a16:creationId xmlns:a16="http://schemas.microsoft.com/office/drawing/2014/main" id="{00000000-0008-0000-0200-000009000000}"/>
              </a:ext>
            </a:extLst>
          </xdr:cNvPr>
          <xdr:cNvSpPr>
            <a:spLocks noChangeArrowheads="1"/>
          </xdr:cNvSpPr>
        </xdr:nvSpPr>
        <xdr:spPr bwMode="auto">
          <a:xfrm>
            <a:off x="53912052450"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　</a:t>
            </a:r>
          </a:p>
        </xdr:txBody>
      </xdr:sp>
      <xdr:sp macro="" textlink="">
        <xdr:nvSpPr>
          <xdr:cNvPr id="10" name="Rectangle 12">
            <a:extLst>
              <a:ext uri="{FF2B5EF4-FFF2-40B4-BE49-F238E27FC236}">
                <a16:creationId xmlns:a16="http://schemas.microsoft.com/office/drawing/2014/main" id="{00000000-0008-0000-0200-00000A000000}"/>
              </a:ext>
            </a:extLst>
          </xdr:cNvPr>
          <xdr:cNvSpPr>
            <a:spLocks noChangeArrowheads="1"/>
          </xdr:cNvSpPr>
        </xdr:nvSpPr>
        <xdr:spPr bwMode="auto">
          <a:xfrm>
            <a:off x="481012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46800" rIns="90000" bIns="46800" anchor="ctr" upright="1"/>
          <a:lstStyle/>
          <a:p>
            <a:pPr algn="l" rtl="0">
              <a:defRPr sz="1000"/>
            </a:pPr>
            <a:r>
              <a:rPr lang="ja-JP" altLang="en-US" sz="2200" b="0" i="0" u="none" strike="noStrike" baseline="0">
                <a:solidFill>
                  <a:srgbClr val="000000"/>
                </a:solidFill>
                <a:latin typeface="ＭＳ Ｐ明朝"/>
                <a:ea typeface="ＭＳ Ｐ明朝"/>
              </a:rPr>
              <a:t>○○総合設備</a:t>
            </a:r>
          </a:p>
        </xdr:txBody>
      </xdr:sp>
      <xdr:sp macro="" textlink="">
        <xdr:nvSpPr>
          <xdr:cNvPr id="11" name="Rectangle 13">
            <a:extLst>
              <a:ext uri="{FF2B5EF4-FFF2-40B4-BE49-F238E27FC236}">
                <a16:creationId xmlns:a16="http://schemas.microsoft.com/office/drawing/2014/main" id="{00000000-0008-0000-0200-00000B000000}"/>
              </a:ext>
            </a:extLst>
          </xdr:cNvPr>
          <xdr:cNvSpPr>
            <a:spLocks noChangeArrowheads="1"/>
          </xdr:cNvSpPr>
        </xdr:nvSpPr>
        <xdr:spPr bwMode="auto">
          <a:xfrm>
            <a:off x="53912052450"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TEL　○○－××××－△△△△　　　　　　　　　　　　　FAX○○－××××－△△△△　</a:t>
            </a:r>
          </a:p>
        </xdr:txBody>
      </xdr:sp>
      <xdr:sp macro="" textlink="">
        <xdr:nvSpPr>
          <xdr:cNvPr id="12" name="Rectangle 14">
            <a:extLst>
              <a:ext uri="{FF2B5EF4-FFF2-40B4-BE49-F238E27FC236}">
                <a16:creationId xmlns:a16="http://schemas.microsoft.com/office/drawing/2014/main" id="{00000000-0008-0000-0200-00000C000000}"/>
              </a:ext>
            </a:extLst>
          </xdr:cNvPr>
          <xdr:cNvSpPr>
            <a:spLocks noChangeArrowheads="1"/>
          </xdr:cNvSpPr>
        </xdr:nvSpPr>
        <xdr:spPr bwMode="auto">
          <a:xfrm>
            <a:off x="53912052450"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○○県△△市・・・・・・</a:t>
            </a:r>
          </a:p>
        </xdr:txBody>
      </xdr:sp>
      <xdr:sp macro="" textlink="">
        <xdr:nvSpPr>
          <xdr:cNvPr id="13" name="Rectangle 15">
            <a:extLst>
              <a:ext uri="{FF2B5EF4-FFF2-40B4-BE49-F238E27FC236}">
                <a16:creationId xmlns:a16="http://schemas.microsoft.com/office/drawing/2014/main" id="{00000000-0008-0000-0200-00000D000000}"/>
              </a:ext>
            </a:extLst>
          </xdr:cNvPr>
          <xdr:cNvSpPr>
            <a:spLocks noChangeArrowheads="1"/>
          </xdr:cNvSpPr>
        </xdr:nvSpPr>
        <xdr:spPr bwMode="auto">
          <a:xfrm>
            <a:off x="53912052450"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FAX　○○－××××－△△△△</a:t>
            </a:r>
          </a:p>
        </xdr:txBody>
      </xdr:sp>
    </xdr:grpSp>
    <xdr:clientData/>
  </xdr:twoCellAnchor>
  <xdr:twoCellAnchor>
    <xdr:from>
      <xdr:col>11</xdr:col>
      <xdr:colOff>28575</xdr:colOff>
      <xdr:row>9</xdr:row>
      <xdr:rowOff>0</xdr:rowOff>
    </xdr:from>
    <xdr:to>
      <xdr:col>11</xdr:col>
      <xdr:colOff>38100</xdr:colOff>
      <xdr:row>21</xdr:row>
      <xdr:rowOff>0</xdr:rowOff>
    </xdr:to>
    <xdr:sp macro="" textlink="">
      <xdr:nvSpPr>
        <xdr:cNvPr id="14" name="Line 1">
          <a:extLst>
            <a:ext uri="{FF2B5EF4-FFF2-40B4-BE49-F238E27FC236}">
              <a16:creationId xmlns:a16="http://schemas.microsoft.com/office/drawing/2014/main" id="{00000000-0008-0000-0200-00000E000000}"/>
            </a:ext>
          </a:extLst>
        </xdr:cNvPr>
        <xdr:cNvSpPr>
          <a:spLocks noChangeShapeType="1"/>
        </xdr:cNvSpPr>
      </xdr:nvSpPr>
      <xdr:spPr bwMode="auto">
        <a:xfrm>
          <a:off x="2228850" y="1428750"/>
          <a:ext cx="9525" cy="125730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9</xdr:row>
      <xdr:rowOff>0</xdr:rowOff>
    </xdr:from>
    <xdr:to>
      <xdr:col>14</xdr:col>
      <xdr:colOff>9525</xdr:colOff>
      <xdr:row>21</xdr:row>
      <xdr:rowOff>9525</xdr:rowOff>
    </xdr:to>
    <xdr:sp macro="" textlink="">
      <xdr:nvSpPr>
        <xdr:cNvPr id="15" name="Line 1">
          <a:extLst>
            <a:ext uri="{FF2B5EF4-FFF2-40B4-BE49-F238E27FC236}">
              <a16:creationId xmlns:a16="http://schemas.microsoft.com/office/drawing/2014/main" id="{00000000-0008-0000-0200-00000F000000}"/>
            </a:ext>
          </a:extLst>
        </xdr:cNvPr>
        <xdr:cNvSpPr>
          <a:spLocks noChangeShapeType="1"/>
        </xdr:cNvSpPr>
      </xdr:nvSpPr>
      <xdr:spPr bwMode="auto">
        <a:xfrm>
          <a:off x="2800350" y="1428750"/>
          <a:ext cx="9525" cy="126682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19050</xdr:colOff>
      <xdr:row>0</xdr:row>
      <xdr:rowOff>0</xdr:rowOff>
    </xdr:from>
    <xdr:to>
      <xdr:col>39</xdr:col>
      <xdr:colOff>123825</xdr:colOff>
      <xdr:row>0</xdr:row>
      <xdr:rowOff>0</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4819650" y="0"/>
          <a:ext cx="3105150" cy="0"/>
          <a:chOff x="410" y="146"/>
          <a:chExt cx="266" cy="97"/>
        </a:xfrm>
      </xdr:grpSpPr>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　</a:t>
            </a:r>
          </a:p>
        </xdr:txBody>
      </xdr:sp>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369388679242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46800" rIns="90000" bIns="46800" anchor="ctr" upright="1"/>
          <a:lstStyle/>
          <a:p>
            <a:pPr algn="l" rtl="0">
              <a:defRPr sz="1000"/>
            </a:pPr>
            <a:r>
              <a:rPr lang="ja-JP" altLang="en-US" sz="2200" b="0" i="0" u="none" strike="noStrike" baseline="0">
                <a:solidFill>
                  <a:srgbClr val="000000"/>
                </a:solidFill>
                <a:latin typeface="ＭＳ Ｐ明朝"/>
                <a:ea typeface="ＭＳ Ｐ明朝"/>
              </a:rPr>
              <a:t>○○電気工事</a:t>
            </a:r>
          </a:p>
        </xdr:txBody>
      </xdr:sp>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561510084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TEL　○○－××××－△△△△　　　　　　　　　　　　　FAX○○－××××－△△△△　</a:t>
            </a:r>
          </a:p>
        </xdr:txBody>
      </xdr:sp>
      <xdr:sp macro="" textlink="">
        <xdr:nvSpPr>
          <xdr:cNvPr id="6" name="Rectangle 5">
            <a:extLst>
              <a:ext uri="{FF2B5EF4-FFF2-40B4-BE49-F238E27FC236}">
                <a16:creationId xmlns:a16="http://schemas.microsoft.com/office/drawing/2014/main" id="{00000000-0008-0000-0300-000006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○○県△△市・・・・・・</a:t>
            </a:r>
          </a:p>
        </xdr:txBody>
      </xdr:sp>
    </xdr:grpSp>
    <xdr:clientData/>
  </xdr:twoCellAnchor>
  <xdr:twoCellAnchor editAs="oneCell">
    <xdr:from>
      <xdr:col>10</xdr:col>
      <xdr:colOff>28575</xdr:colOff>
      <xdr:row>19</xdr:row>
      <xdr:rowOff>76200</xdr:rowOff>
    </xdr:from>
    <xdr:to>
      <xdr:col>11</xdr:col>
      <xdr:colOff>28575</xdr:colOff>
      <xdr:row>19</xdr:row>
      <xdr:rowOff>76200</xdr:rowOff>
    </xdr:to>
    <xdr:sp macro="" textlink="">
      <xdr:nvSpPr>
        <xdr:cNvPr id="7" name="Text Box 121">
          <a:extLst>
            <a:ext uri="{FF2B5EF4-FFF2-40B4-BE49-F238E27FC236}">
              <a16:creationId xmlns:a16="http://schemas.microsoft.com/office/drawing/2014/main" id="{00000000-0008-0000-0300-000007000000}"/>
            </a:ext>
          </a:extLst>
        </xdr:cNvPr>
        <xdr:cNvSpPr txBox="1">
          <a:spLocks noChangeArrowheads="1"/>
        </xdr:cNvSpPr>
      </xdr:nvSpPr>
      <xdr:spPr bwMode="auto">
        <a:xfrm>
          <a:off x="2028825" y="3228975"/>
          <a:ext cx="2000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10</xdr:col>
      <xdr:colOff>28575</xdr:colOff>
      <xdr:row>27</xdr:row>
      <xdr:rowOff>76200</xdr:rowOff>
    </xdr:from>
    <xdr:to>
      <xdr:col>11</xdr:col>
      <xdr:colOff>28575</xdr:colOff>
      <xdr:row>27</xdr:row>
      <xdr:rowOff>76200</xdr:rowOff>
    </xdr:to>
    <xdr:sp macro="" textlink="">
      <xdr:nvSpPr>
        <xdr:cNvPr id="8" name="Text Box 121">
          <a:extLst>
            <a:ext uri="{FF2B5EF4-FFF2-40B4-BE49-F238E27FC236}">
              <a16:creationId xmlns:a16="http://schemas.microsoft.com/office/drawing/2014/main" id="{00000000-0008-0000-0300-000008000000}"/>
            </a:ext>
          </a:extLst>
        </xdr:cNvPr>
        <xdr:cNvSpPr txBox="1">
          <a:spLocks noChangeArrowheads="1"/>
        </xdr:cNvSpPr>
      </xdr:nvSpPr>
      <xdr:spPr bwMode="auto">
        <a:xfrm>
          <a:off x="2028825" y="4295775"/>
          <a:ext cx="2000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10</xdr:col>
      <xdr:colOff>28575</xdr:colOff>
      <xdr:row>39</xdr:row>
      <xdr:rowOff>76200</xdr:rowOff>
    </xdr:from>
    <xdr:to>
      <xdr:col>11</xdr:col>
      <xdr:colOff>28575</xdr:colOff>
      <xdr:row>39</xdr:row>
      <xdr:rowOff>76200</xdr:rowOff>
    </xdr:to>
    <xdr:sp macro="" textlink="">
      <xdr:nvSpPr>
        <xdr:cNvPr id="9" name="Text Box 121">
          <a:extLst>
            <a:ext uri="{FF2B5EF4-FFF2-40B4-BE49-F238E27FC236}">
              <a16:creationId xmlns:a16="http://schemas.microsoft.com/office/drawing/2014/main" id="{00000000-0008-0000-0300-000009000000}"/>
            </a:ext>
          </a:extLst>
        </xdr:cNvPr>
        <xdr:cNvSpPr txBox="1">
          <a:spLocks noChangeArrowheads="1"/>
        </xdr:cNvSpPr>
      </xdr:nvSpPr>
      <xdr:spPr bwMode="auto">
        <a:xfrm>
          <a:off x="2028825" y="5895975"/>
          <a:ext cx="2000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10</xdr:col>
      <xdr:colOff>28575</xdr:colOff>
      <xdr:row>47</xdr:row>
      <xdr:rowOff>76200</xdr:rowOff>
    </xdr:from>
    <xdr:to>
      <xdr:col>11</xdr:col>
      <xdr:colOff>28575</xdr:colOff>
      <xdr:row>47</xdr:row>
      <xdr:rowOff>76200</xdr:rowOff>
    </xdr:to>
    <xdr:sp macro="" textlink="">
      <xdr:nvSpPr>
        <xdr:cNvPr id="10" name="Text Box 121">
          <a:extLst>
            <a:ext uri="{FF2B5EF4-FFF2-40B4-BE49-F238E27FC236}">
              <a16:creationId xmlns:a16="http://schemas.microsoft.com/office/drawing/2014/main" id="{00000000-0008-0000-0300-00000A000000}"/>
            </a:ext>
          </a:extLst>
        </xdr:cNvPr>
        <xdr:cNvSpPr txBox="1">
          <a:spLocks noChangeArrowheads="1"/>
        </xdr:cNvSpPr>
      </xdr:nvSpPr>
      <xdr:spPr bwMode="auto">
        <a:xfrm>
          <a:off x="2028825" y="6962775"/>
          <a:ext cx="200025"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19050</xdr:colOff>
      <xdr:row>0</xdr:row>
      <xdr:rowOff>0</xdr:rowOff>
    </xdr:from>
    <xdr:to>
      <xdr:col>39</xdr:col>
      <xdr:colOff>123825</xdr:colOff>
      <xdr:row>0</xdr:row>
      <xdr:rowOff>0</xdr:rowOff>
    </xdr:to>
    <xdr:grpSp>
      <xdr:nvGrpSpPr>
        <xdr:cNvPr id="2" name="Group 1">
          <a:extLst>
            <a:ext uri="{FF2B5EF4-FFF2-40B4-BE49-F238E27FC236}">
              <a16:creationId xmlns:a16="http://schemas.microsoft.com/office/drawing/2014/main" id="{00000000-0008-0000-0400-000002000000}"/>
            </a:ext>
          </a:extLst>
        </xdr:cNvPr>
        <xdr:cNvGrpSpPr>
          <a:grpSpLocks/>
        </xdr:cNvGrpSpPr>
      </xdr:nvGrpSpPr>
      <xdr:grpSpPr bwMode="auto">
        <a:xfrm>
          <a:off x="4819650" y="0"/>
          <a:ext cx="3105150" cy="0"/>
          <a:chOff x="410" y="146"/>
          <a:chExt cx="266" cy="114"/>
        </a:xfrm>
      </xdr:grpSpPr>
      <xdr:sp macro="" textlink="">
        <xdr:nvSpPr>
          <xdr:cNvPr id="3" name="Rectangle 2">
            <a:extLst>
              <a:ext uri="{FF2B5EF4-FFF2-40B4-BE49-F238E27FC236}">
                <a16:creationId xmlns:a16="http://schemas.microsoft.com/office/drawing/2014/main" id="{00000000-0008-0000-0400-000003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　</a:t>
            </a:r>
          </a:p>
        </xdr:txBody>
      </xdr:sp>
      <xdr:sp macro="" textlink="">
        <xdr:nvSpPr>
          <xdr:cNvPr id="4" name="Rectangle 3">
            <a:extLst>
              <a:ext uri="{FF2B5EF4-FFF2-40B4-BE49-F238E27FC236}">
                <a16:creationId xmlns:a16="http://schemas.microsoft.com/office/drawing/2014/main" id="{00000000-0008-0000-0400-000004000000}"/>
              </a:ext>
            </a:extLst>
          </xdr:cNvPr>
          <xdr:cNvSpPr>
            <a:spLocks noChangeArrowheads="1"/>
          </xdr:cNvSpPr>
        </xdr:nvSpPr>
        <xdr:spPr bwMode="auto">
          <a:xfrm>
            <a:off x="369388679242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46800" rIns="90000" bIns="46800" anchor="ctr" upright="1"/>
          <a:lstStyle/>
          <a:p>
            <a:pPr algn="l" rtl="0">
              <a:defRPr sz="1000"/>
            </a:pPr>
            <a:r>
              <a:rPr lang="ja-JP" altLang="en-US" sz="2200" b="0" i="0" u="none" strike="noStrike" baseline="0">
                <a:solidFill>
                  <a:srgbClr val="000000"/>
                </a:solidFill>
                <a:latin typeface="ＭＳ Ｐ明朝"/>
                <a:ea typeface="ＭＳ Ｐ明朝"/>
              </a:rPr>
              <a:t>○○総合設備</a:t>
            </a:r>
          </a:p>
        </xdr:txBody>
      </xdr:sp>
      <xdr:sp macro="" textlink="">
        <xdr:nvSpPr>
          <xdr:cNvPr id="5" name="Rectangle 4">
            <a:extLst>
              <a:ext uri="{FF2B5EF4-FFF2-40B4-BE49-F238E27FC236}">
                <a16:creationId xmlns:a16="http://schemas.microsoft.com/office/drawing/2014/main" id="{00000000-0008-0000-0400-000005000000}"/>
              </a:ext>
            </a:extLst>
          </xdr:cNvPr>
          <xdr:cNvSpPr>
            <a:spLocks noChangeArrowheads="1"/>
          </xdr:cNvSpPr>
        </xdr:nvSpPr>
        <xdr:spPr bwMode="auto">
          <a:xfrm>
            <a:off x="561510084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TEL　○○－××××－△△△△　　　　　　　　　　　　　FAX○○－××××－△△△△　</a:t>
            </a:r>
          </a:p>
        </xdr:txBody>
      </xdr:sp>
      <xdr:sp macro="" textlink="">
        <xdr:nvSpPr>
          <xdr:cNvPr id="6" name="Rectangle 5">
            <a:extLst>
              <a:ext uri="{FF2B5EF4-FFF2-40B4-BE49-F238E27FC236}">
                <a16:creationId xmlns:a16="http://schemas.microsoft.com/office/drawing/2014/main" id="{00000000-0008-0000-0400-000006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○○県△△市・・・・・・</a:t>
            </a:r>
          </a:p>
        </xdr:txBody>
      </xdr:sp>
      <xdr:sp macro="" textlink="">
        <xdr:nvSpPr>
          <xdr:cNvPr id="7" name="Rectangle 6">
            <a:extLst>
              <a:ext uri="{FF2B5EF4-FFF2-40B4-BE49-F238E27FC236}">
                <a16:creationId xmlns:a16="http://schemas.microsoft.com/office/drawing/2014/main" id="{00000000-0008-0000-0400-000007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FAX　○○－××××－△△△△</a:t>
            </a:r>
          </a:p>
        </xdr:txBody>
      </xdr:sp>
    </xdr:grpSp>
    <xdr:clientData/>
  </xdr:twoCellAnchor>
  <xdr:twoCellAnchor>
    <xdr:from>
      <xdr:col>11</xdr:col>
      <xdr:colOff>28575</xdr:colOff>
      <xdr:row>8</xdr:row>
      <xdr:rowOff>0</xdr:rowOff>
    </xdr:from>
    <xdr:to>
      <xdr:col>11</xdr:col>
      <xdr:colOff>38100</xdr:colOff>
      <xdr:row>20</xdr:row>
      <xdr:rowOff>0</xdr:rowOff>
    </xdr:to>
    <xdr:sp macro="" textlink="">
      <xdr:nvSpPr>
        <xdr:cNvPr id="8" name="Line 1">
          <a:extLst>
            <a:ext uri="{FF2B5EF4-FFF2-40B4-BE49-F238E27FC236}">
              <a16:creationId xmlns:a16="http://schemas.microsoft.com/office/drawing/2014/main" id="{00000000-0008-0000-0400-000008000000}"/>
            </a:ext>
          </a:extLst>
        </xdr:cNvPr>
        <xdr:cNvSpPr>
          <a:spLocks noChangeShapeType="1"/>
        </xdr:cNvSpPr>
      </xdr:nvSpPr>
      <xdr:spPr bwMode="auto">
        <a:xfrm>
          <a:off x="2228850" y="1352550"/>
          <a:ext cx="9525" cy="125730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8</xdr:row>
      <xdr:rowOff>0</xdr:rowOff>
    </xdr:from>
    <xdr:to>
      <xdr:col>14</xdr:col>
      <xdr:colOff>9525</xdr:colOff>
      <xdr:row>20</xdr:row>
      <xdr:rowOff>9525</xdr:rowOff>
    </xdr:to>
    <xdr:sp macro="" textlink="">
      <xdr:nvSpPr>
        <xdr:cNvPr id="9" name="Line 1">
          <a:extLst>
            <a:ext uri="{FF2B5EF4-FFF2-40B4-BE49-F238E27FC236}">
              <a16:creationId xmlns:a16="http://schemas.microsoft.com/office/drawing/2014/main" id="{00000000-0008-0000-0400-000009000000}"/>
            </a:ext>
          </a:extLst>
        </xdr:cNvPr>
        <xdr:cNvSpPr>
          <a:spLocks noChangeShapeType="1"/>
        </xdr:cNvSpPr>
      </xdr:nvSpPr>
      <xdr:spPr bwMode="auto">
        <a:xfrm>
          <a:off x="2800350" y="1352550"/>
          <a:ext cx="9525" cy="1266825"/>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19050</xdr:colOff>
      <xdr:row>0</xdr:row>
      <xdr:rowOff>0</xdr:rowOff>
    </xdr:from>
    <xdr:to>
      <xdr:col>39</xdr:col>
      <xdr:colOff>123825</xdr:colOff>
      <xdr:row>0</xdr:row>
      <xdr:rowOff>0</xdr:rowOff>
    </xdr:to>
    <xdr:grpSp>
      <xdr:nvGrpSpPr>
        <xdr:cNvPr id="2" name="Group 1">
          <a:extLst>
            <a:ext uri="{FF2B5EF4-FFF2-40B4-BE49-F238E27FC236}">
              <a16:creationId xmlns:a16="http://schemas.microsoft.com/office/drawing/2014/main" id="{00000000-0008-0000-0500-000002000000}"/>
            </a:ext>
          </a:extLst>
        </xdr:cNvPr>
        <xdr:cNvGrpSpPr>
          <a:grpSpLocks/>
        </xdr:cNvGrpSpPr>
      </xdr:nvGrpSpPr>
      <xdr:grpSpPr bwMode="auto">
        <a:xfrm>
          <a:off x="4819650" y="0"/>
          <a:ext cx="3105150" cy="0"/>
          <a:chOff x="410" y="146"/>
          <a:chExt cx="266" cy="114"/>
        </a:xfrm>
      </xdr:grpSpPr>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　</a:t>
            </a:r>
          </a:p>
        </xdr:txBody>
      </xdr:sp>
      <xdr:sp macro="" textlink="">
        <xdr:nvSpPr>
          <xdr:cNvPr id="4" name="Rectangle 3">
            <a:extLst>
              <a:ext uri="{FF2B5EF4-FFF2-40B4-BE49-F238E27FC236}">
                <a16:creationId xmlns:a16="http://schemas.microsoft.com/office/drawing/2014/main" id="{00000000-0008-0000-0500-000004000000}"/>
              </a:ext>
            </a:extLst>
          </xdr:cNvPr>
          <xdr:cNvSpPr>
            <a:spLocks noChangeArrowheads="1"/>
          </xdr:cNvSpPr>
        </xdr:nvSpPr>
        <xdr:spPr bwMode="auto">
          <a:xfrm>
            <a:off x="369388679242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46800" rIns="90000" bIns="46800" anchor="ctr" upright="1"/>
          <a:lstStyle/>
          <a:p>
            <a:pPr algn="l" rtl="0">
              <a:defRPr sz="1000"/>
            </a:pPr>
            <a:r>
              <a:rPr lang="ja-JP" altLang="en-US" sz="2200" b="0" i="0" u="none" strike="noStrike" baseline="0">
                <a:solidFill>
                  <a:srgbClr val="000000"/>
                </a:solidFill>
                <a:latin typeface="ＭＳ Ｐ明朝"/>
                <a:ea typeface="ＭＳ Ｐ明朝"/>
              </a:rPr>
              <a:t>○○総合設備</a:t>
            </a:r>
          </a:p>
        </xdr:txBody>
      </xdr:sp>
      <xdr:sp macro="" textlink="">
        <xdr:nvSpPr>
          <xdr:cNvPr id="5" name="Rectangle 4">
            <a:extLst>
              <a:ext uri="{FF2B5EF4-FFF2-40B4-BE49-F238E27FC236}">
                <a16:creationId xmlns:a16="http://schemas.microsoft.com/office/drawing/2014/main" id="{00000000-0008-0000-0500-000005000000}"/>
              </a:ext>
            </a:extLst>
          </xdr:cNvPr>
          <xdr:cNvSpPr>
            <a:spLocks noChangeArrowheads="1"/>
          </xdr:cNvSpPr>
        </xdr:nvSpPr>
        <xdr:spPr bwMode="auto">
          <a:xfrm>
            <a:off x="561510084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TEL　○○－××××－△△△△　　　　　　　　　　　　　FAX○○－××××－△△△△　</a:t>
            </a:r>
          </a:p>
        </xdr:txBody>
      </xdr:sp>
      <xdr:sp macro="" textlink="">
        <xdr:nvSpPr>
          <xdr:cNvPr id="6" name="Rectangle 5">
            <a:extLst>
              <a:ext uri="{FF2B5EF4-FFF2-40B4-BE49-F238E27FC236}">
                <a16:creationId xmlns:a16="http://schemas.microsoft.com/office/drawing/2014/main" id="{00000000-0008-0000-0500-000006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○○県△△市・・・・・・</a:t>
            </a:r>
          </a:p>
        </xdr:txBody>
      </xdr:sp>
      <xdr:sp macro="" textlink="">
        <xdr:nvSpPr>
          <xdr:cNvPr id="7" name="Rectangle 6">
            <a:extLst>
              <a:ext uri="{FF2B5EF4-FFF2-40B4-BE49-F238E27FC236}">
                <a16:creationId xmlns:a16="http://schemas.microsoft.com/office/drawing/2014/main" id="{00000000-0008-0000-0500-000007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FAX　○○－××××－△△△△</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19050</xdr:colOff>
      <xdr:row>0</xdr:row>
      <xdr:rowOff>0</xdr:rowOff>
    </xdr:from>
    <xdr:to>
      <xdr:col>39</xdr:col>
      <xdr:colOff>123825</xdr:colOff>
      <xdr:row>0</xdr:row>
      <xdr:rowOff>0</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4819650" y="0"/>
          <a:ext cx="3105150" cy="0"/>
          <a:chOff x="410" y="146"/>
          <a:chExt cx="266" cy="114"/>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　</a:t>
            </a:r>
          </a:p>
        </xdr:txBody>
      </xdr:sp>
      <xdr:sp macro="" textlink="">
        <xdr:nvSpPr>
          <xdr:cNvPr id="4" name="Rectangle 3">
            <a:extLst>
              <a:ext uri="{FF2B5EF4-FFF2-40B4-BE49-F238E27FC236}">
                <a16:creationId xmlns:a16="http://schemas.microsoft.com/office/drawing/2014/main" id="{00000000-0008-0000-0600-000004000000}"/>
              </a:ext>
            </a:extLst>
          </xdr:cNvPr>
          <xdr:cNvSpPr>
            <a:spLocks noChangeArrowheads="1"/>
          </xdr:cNvSpPr>
        </xdr:nvSpPr>
        <xdr:spPr bwMode="auto">
          <a:xfrm>
            <a:off x="369388679242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46800" rIns="90000" bIns="46800" anchor="ctr" upright="1"/>
          <a:lstStyle/>
          <a:p>
            <a:pPr algn="l" rtl="0">
              <a:defRPr sz="1000"/>
            </a:pPr>
            <a:r>
              <a:rPr lang="ja-JP" altLang="en-US" sz="2200" b="0" i="0" u="none" strike="noStrike" baseline="0">
                <a:solidFill>
                  <a:srgbClr val="000000"/>
                </a:solidFill>
                <a:latin typeface="ＭＳ Ｐ明朝"/>
                <a:ea typeface="ＭＳ Ｐ明朝"/>
              </a:rPr>
              <a:t>○○総合設備</a:t>
            </a:r>
          </a:p>
        </xdr:txBody>
      </xdr:sp>
      <xdr:sp macro="" textlink="">
        <xdr:nvSpPr>
          <xdr:cNvPr id="5" name="Rectangle 4">
            <a:extLst>
              <a:ext uri="{FF2B5EF4-FFF2-40B4-BE49-F238E27FC236}">
                <a16:creationId xmlns:a16="http://schemas.microsoft.com/office/drawing/2014/main" id="{00000000-0008-0000-0600-000005000000}"/>
              </a:ext>
            </a:extLst>
          </xdr:cNvPr>
          <xdr:cNvSpPr>
            <a:spLocks noChangeArrowheads="1"/>
          </xdr:cNvSpPr>
        </xdr:nvSpPr>
        <xdr:spPr bwMode="auto">
          <a:xfrm>
            <a:off x="561510084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TEL　○○－××××－△△△△　　　　　　　　　　　　　FAX○○－××××－△△△△　</a:t>
            </a:r>
          </a:p>
        </xdr:txBody>
      </xdr:sp>
      <xdr:sp macro="" textlink="">
        <xdr:nvSpPr>
          <xdr:cNvPr id="6" name="Rectangle 5">
            <a:extLst>
              <a:ext uri="{FF2B5EF4-FFF2-40B4-BE49-F238E27FC236}">
                <a16:creationId xmlns:a16="http://schemas.microsoft.com/office/drawing/2014/main" id="{00000000-0008-0000-0600-000006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○○県△△市・・・・・・</a:t>
            </a:r>
          </a:p>
        </xdr:txBody>
      </xdr:sp>
      <xdr:sp macro="" textlink="">
        <xdr:nvSpPr>
          <xdr:cNvPr id="7" name="Rectangle 6">
            <a:extLst>
              <a:ext uri="{FF2B5EF4-FFF2-40B4-BE49-F238E27FC236}">
                <a16:creationId xmlns:a16="http://schemas.microsoft.com/office/drawing/2014/main" id="{00000000-0008-0000-0600-000007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FAX　○○－××××－△△△△</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19050</xdr:colOff>
      <xdr:row>0</xdr:row>
      <xdr:rowOff>0</xdr:rowOff>
    </xdr:from>
    <xdr:to>
      <xdr:col>39</xdr:col>
      <xdr:colOff>123825</xdr:colOff>
      <xdr:row>0</xdr:row>
      <xdr:rowOff>0</xdr:rowOff>
    </xdr:to>
    <xdr:grpSp>
      <xdr:nvGrpSpPr>
        <xdr:cNvPr id="2" name="Group 1">
          <a:extLst>
            <a:ext uri="{FF2B5EF4-FFF2-40B4-BE49-F238E27FC236}">
              <a16:creationId xmlns:a16="http://schemas.microsoft.com/office/drawing/2014/main" id="{00000000-0008-0000-0700-000002000000}"/>
            </a:ext>
          </a:extLst>
        </xdr:cNvPr>
        <xdr:cNvGrpSpPr>
          <a:grpSpLocks/>
        </xdr:cNvGrpSpPr>
      </xdr:nvGrpSpPr>
      <xdr:grpSpPr bwMode="auto">
        <a:xfrm>
          <a:off x="4819650" y="0"/>
          <a:ext cx="3105150" cy="0"/>
          <a:chOff x="410" y="146"/>
          <a:chExt cx="266" cy="114"/>
        </a:xfrm>
      </xdr:grpSpPr>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　</a:t>
            </a:r>
          </a:p>
        </xdr:txBody>
      </xdr:sp>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bwMode="auto">
          <a:xfrm>
            <a:off x="369388679242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0" tIns="46800" rIns="90000" bIns="46800" anchor="ctr" upright="1"/>
          <a:lstStyle/>
          <a:p>
            <a:pPr algn="l" rtl="0">
              <a:defRPr sz="1000"/>
            </a:pPr>
            <a:r>
              <a:rPr lang="ja-JP" altLang="en-US" sz="2200" b="0" i="0" u="none" strike="noStrike" baseline="0">
                <a:solidFill>
                  <a:srgbClr val="000000"/>
                </a:solidFill>
                <a:latin typeface="ＭＳ Ｐ明朝"/>
                <a:ea typeface="ＭＳ Ｐ明朝"/>
              </a:rPr>
              <a:t>○○総合設備</a:t>
            </a:r>
          </a:p>
        </xdr:txBody>
      </xdr:sp>
      <xdr:sp macro="" textlink="">
        <xdr:nvSpPr>
          <xdr:cNvPr id="5" name="Rectangle 4">
            <a:extLst>
              <a:ext uri="{FF2B5EF4-FFF2-40B4-BE49-F238E27FC236}">
                <a16:creationId xmlns:a16="http://schemas.microsoft.com/office/drawing/2014/main" id="{00000000-0008-0000-0700-000005000000}"/>
              </a:ext>
            </a:extLst>
          </xdr:cNvPr>
          <xdr:cNvSpPr>
            <a:spLocks noChangeArrowheads="1"/>
          </xdr:cNvSpPr>
        </xdr:nvSpPr>
        <xdr:spPr bwMode="auto">
          <a:xfrm>
            <a:off x="561510084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TEL　○○－××××－△△△△　　　　　　　　　　　　　FAX○○－××××－△△△△　</a:t>
            </a:r>
          </a:p>
        </xdr:txBody>
      </xdr:sp>
      <xdr:sp macro="" textlink="">
        <xdr:nvSpPr>
          <xdr:cNvPr id="6" name="Rectangle 5">
            <a:extLst>
              <a:ext uri="{FF2B5EF4-FFF2-40B4-BE49-F238E27FC236}">
                <a16:creationId xmlns:a16="http://schemas.microsoft.com/office/drawing/2014/main" id="{00000000-0008-0000-0700-000006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明朝"/>
                <a:ea typeface="ＭＳ Ｐ明朝"/>
              </a:rPr>
              <a:t>○○県△△市・・・・・・</a:t>
            </a:r>
          </a:p>
        </xdr:txBody>
      </xdr:sp>
      <xdr:sp macro="" textlink="">
        <xdr:nvSpPr>
          <xdr:cNvPr id="7" name="Rectangle 6">
            <a:extLst>
              <a:ext uri="{FF2B5EF4-FFF2-40B4-BE49-F238E27FC236}">
                <a16:creationId xmlns:a16="http://schemas.microsoft.com/office/drawing/2014/main" id="{00000000-0008-0000-0700-000007000000}"/>
              </a:ext>
            </a:extLst>
          </xdr:cNvPr>
          <xdr:cNvSpPr>
            <a:spLocks noChangeArrowheads="1"/>
          </xdr:cNvSpPr>
        </xdr:nvSpPr>
        <xdr:spPr bwMode="auto">
          <a:xfrm>
            <a:off x="3179775279375" y="0"/>
            <a:ext cx="0"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明朝"/>
                <a:ea typeface="ＭＳ Ｐ明朝"/>
              </a:rPr>
              <a:t>FAX　○○－××××－△△△△</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9525">
          <a:solidFill>
            <a:srgbClr xmlns:mc="http://schemas.openxmlformats.org/markup-compatibility/2006" xmlns:a14="http://schemas.microsoft.com/office/drawing/2010/main" val="0C0000" mc:Ignorable="a14" a14:legacySpreadsheetColorIndex="12"/>
          </a:solidFill>
          <a:round/>
          <a:headEnd/>
          <a:tailEnd type="triangle" w="med" len="med"/>
        </a:ln>
        <a:effec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A7E3F-A37B-43A7-B110-8F2FD43D056F}">
  <dimension ref="B1:Z58"/>
  <sheetViews>
    <sheetView zoomScaleNormal="100" workbookViewId="0">
      <selection activeCell="F39" sqref="F39"/>
    </sheetView>
  </sheetViews>
  <sheetFormatPr defaultRowHeight="13.5"/>
  <cols>
    <col min="1" max="1" width="2.875" style="223" customWidth="1"/>
    <col min="2" max="2" width="7.125" style="223" customWidth="1"/>
    <col min="3" max="4" width="2.875" style="223" customWidth="1"/>
    <col min="5" max="6" width="7.125" style="223" customWidth="1"/>
    <col min="7" max="8" width="5.125" style="223" customWidth="1"/>
    <col min="9" max="12" width="2.875" style="223" customWidth="1"/>
    <col min="13" max="14" width="9" style="223"/>
    <col min="15" max="15" width="9.625" style="223" customWidth="1"/>
    <col min="16" max="16" width="5.125" style="223" customWidth="1"/>
    <col min="17" max="17" width="9.75" style="223" customWidth="1"/>
    <col min="18" max="18" width="9.625" style="223" customWidth="1"/>
    <col min="19" max="16384" width="9" style="223"/>
  </cols>
  <sheetData>
    <row r="1" spans="2:19" ht="22.5" customHeight="1">
      <c r="B1" s="222" t="s">
        <v>115</v>
      </c>
    </row>
    <row r="2" spans="2:19" s="224" customFormat="1">
      <c r="M2" s="225" t="s">
        <v>120</v>
      </c>
    </row>
    <row r="3" spans="2:19" s="224" customFormat="1" ht="15" customHeight="1">
      <c r="B3" s="245"/>
      <c r="C3" s="245"/>
      <c r="D3" s="245"/>
      <c r="E3" s="245"/>
      <c r="F3" s="245"/>
      <c r="G3" s="245"/>
      <c r="P3" s="226"/>
      <c r="R3" s="226"/>
    </row>
    <row r="4" spans="2:19" s="224" customFormat="1" ht="15" customHeight="1">
      <c r="B4" s="245"/>
      <c r="C4" s="245"/>
      <c r="D4" s="245"/>
      <c r="E4" s="245"/>
      <c r="F4" s="245"/>
      <c r="G4" s="245"/>
      <c r="M4" s="227" t="s">
        <v>118</v>
      </c>
      <c r="O4" s="228"/>
    </row>
    <row r="5" spans="2:19" s="224" customFormat="1" ht="15" customHeight="1">
      <c r="B5" s="245"/>
      <c r="C5" s="245"/>
      <c r="D5" s="245"/>
      <c r="E5" s="245"/>
      <c r="F5" s="245"/>
      <c r="G5" s="245"/>
      <c r="J5" s="226"/>
      <c r="K5" s="226"/>
      <c r="L5" s="226"/>
      <c r="O5" s="229"/>
    </row>
    <row r="6" spans="2:19" s="224" customFormat="1" ht="15" customHeight="1">
      <c r="B6" s="230" t="s">
        <v>125</v>
      </c>
      <c r="C6" s="230"/>
      <c r="D6" s="230"/>
      <c r="E6" s="230"/>
      <c r="I6" s="228"/>
      <c r="O6" s="231"/>
    </row>
    <row r="7" spans="2:19" s="224" customFormat="1" ht="15" customHeight="1">
      <c r="B7" s="244" t="s">
        <v>126</v>
      </c>
      <c r="C7" s="244"/>
      <c r="D7" s="244"/>
      <c r="E7" s="244"/>
      <c r="F7" s="244"/>
      <c r="H7" s="226"/>
      <c r="I7" s="228"/>
      <c r="O7" s="228"/>
      <c r="P7" s="232"/>
      <c r="R7" s="226"/>
    </row>
    <row r="8" spans="2:19" s="224" customFormat="1" ht="15" customHeight="1">
      <c r="G8" s="228"/>
      <c r="L8" s="233"/>
      <c r="M8" s="227" t="s">
        <v>119</v>
      </c>
    </row>
    <row r="9" spans="2:19" s="224" customFormat="1" ht="15" customHeight="1">
      <c r="G9" s="228"/>
      <c r="I9" s="234"/>
      <c r="J9" s="226"/>
      <c r="K9" s="226"/>
      <c r="L9" s="226"/>
      <c r="O9" s="226"/>
      <c r="P9" s="226"/>
      <c r="Q9" s="226"/>
      <c r="R9" s="226"/>
    </row>
    <row r="10" spans="2:19" s="224" customFormat="1" ht="15" customHeight="1">
      <c r="G10" s="234"/>
      <c r="H10" s="235"/>
      <c r="O10" s="246" t="s">
        <v>116</v>
      </c>
      <c r="P10" s="246"/>
      <c r="Q10" s="246"/>
      <c r="R10" s="246"/>
    </row>
    <row r="11" spans="2:19" s="224" customFormat="1" ht="7.5" customHeight="1">
      <c r="E11" s="235"/>
      <c r="F11" s="235"/>
      <c r="G11" s="234"/>
      <c r="H11" s="235"/>
      <c r="O11" s="236"/>
    </row>
    <row r="12" spans="2:19" s="224" customFormat="1" ht="7.5" customHeight="1">
      <c r="G12" s="231"/>
      <c r="H12" s="235"/>
      <c r="I12" s="235"/>
    </row>
    <row r="13" spans="2:19" s="224" customFormat="1" ht="15" customHeight="1">
      <c r="G13" s="228"/>
      <c r="P13" s="226"/>
      <c r="R13" s="226"/>
    </row>
    <row r="14" spans="2:19" s="224" customFormat="1" ht="15" customHeight="1">
      <c r="B14" s="247" t="s">
        <v>117</v>
      </c>
      <c r="C14" s="247"/>
      <c r="D14" s="247"/>
      <c r="E14" s="247"/>
      <c r="F14" s="247"/>
      <c r="G14" s="247"/>
      <c r="H14" s="237"/>
      <c r="M14" s="227" t="s">
        <v>124</v>
      </c>
      <c r="O14" s="228"/>
    </row>
    <row r="15" spans="2:19" s="224" customFormat="1" ht="15" customHeight="1">
      <c r="B15" s="247"/>
      <c r="C15" s="247"/>
      <c r="D15" s="247"/>
      <c r="E15" s="247"/>
      <c r="F15" s="247"/>
      <c r="G15" s="247"/>
      <c r="H15" s="232"/>
      <c r="K15" s="226"/>
      <c r="L15" s="226"/>
      <c r="O15" s="229"/>
      <c r="S15" s="236"/>
    </row>
    <row r="16" spans="2:19" s="224" customFormat="1" ht="15" customHeight="1">
      <c r="B16" s="247"/>
      <c r="C16" s="247"/>
      <c r="D16" s="247"/>
      <c r="E16" s="247"/>
      <c r="F16" s="247"/>
      <c r="G16" s="247"/>
      <c r="O16" s="228"/>
    </row>
    <row r="17" spans="2:19" s="224" customFormat="1" ht="15" customHeight="1">
      <c r="B17" s="247"/>
      <c r="C17" s="247"/>
      <c r="D17" s="247"/>
      <c r="E17" s="247"/>
      <c r="F17" s="247"/>
      <c r="G17" s="247"/>
      <c r="I17" s="228"/>
      <c r="M17" s="227"/>
      <c r="O17" s="228"/>
      <c r="P17" s="226"/>
      <c r="R17" s="226"/>
    </row>
    <row r="18" spans="2:19" s="224" customFormat="1" ht="15" customHeight="1">
      <c r="B18" s="247"/>
      <c r="C18" s="247"/>
      <c r="D18" s="247"/>
      <c r="E18" s="247"/>
      <c r="F18" s="247"/>
      <c r="G18" s="247"/>
      <c r="I18" s="228"/>
      <c r="J18" s="237"/>
    </row>
    <row r="19" spans="2:19" s="224" customFormat="1" ht="15" customHeight="1">
      <c r="I19" s="228"/>
      <c r="J19" s="237"/>
      <c r="S19" s="236"/>
    </row>
    <row r="20" spans="2:19" s="224" customFormat="1" ht="15" customHeight="1">
      <c r="I20" s="228"/>
    </row>
    <row r="21" spans="2:19" s="224" customFormat="1" ht="7.5" customHeight="1">
      <c r="I21" s="228"/>
    </row>
    <row r="22" spans="2:19" s="224" customFormat="1" ht="15" customHeight="1">
      <c r="I22" s="228"/>
      <c r="M22" s="227" t="s">
        <v>121</v>
      </c>
      <c r="O22" s="233"/>
      <c r="P22" s="238"/>
      <c r="Q22" s="239"/>
      <c r="R22" s="239"/>
    </row>
    <row r="23" spans="2:19" s="224" customFormat="1" ht="15" customHeight="1">
      <c r="I23" s="228"/>
      <c r="J23" s="232"/>
      <c r="K23" s="226"/>
      <c r="L23" s="226"/>
      <c r="O23" s="226"/>
      <c r="P23" s="237"/>
      <c r="S23" s="236"/>
    </row>
    <row r="24" spans="2:19" s="224" customFormat="1" ht="15" customHeight="1">
      <c r="I24" s="228"/>
      <c r="P24" s="237"/>
    </row>
    <row r="25" spans="2:19" s="224" customFormat="1" ht="15" customHeight="1">
      <c r="I25" s="228"/>
      <c r="M25" s="227"/>
      <c r="P25" s="232"/>
      <c r="Q25" s="226"/>
      <c r="R25" s="226"/>
    </row>
    <row r="26" spans="2:19" s="224" customFormat="1" ht="7.5" customHeight="1">
      <c r="I26" s="228"/>
    </row>
    <row r="27" spans="2:19" s="224" customFormat="1" ht="15" customHeight="1">
      <c r="I27" s="228"/>
      <c r="S27" s="236"/>
    </row>
    <row r="28" spans="2:19" s="224" customFormat="1" ht="15" customHeight="1">
      <c r="I28" s="228"/>
      <c r="M28" s="227" t="s">
        <v>122</v>
      </c>
    </row>
    <row r="29" spans="2:19" s="224" customFormat="1" ht="15" customHeight="1">
      <c r="I29" s="228"/>
      <c r="M29" s="227"/>
      <c r="O29" s="233"/>
      <c r="P29" s="226"/>
      <c r="R29" s="226"/>
    </row>
    <row r="30" spans="2:19" s="224" customFormat="1" ht="15" customHeight="1">
      <c r="I30" s="228"/>
      <c r="P30" s="238"/>
    </row>
    <row r="31" spans="2:19" s="224" customFormat="1" ht="7.5" customHeight="1">
      <c r="I31" s="228"/>
      <c r="J31" s="232"/>
      <c r="K31" s="226"/>
      <c r="L31" s="226"/>
      <c r="O31" s="240"/>
    </row>
    <row r="32" spans="2:19" s="224" customFormat="1" ht="7.5" customHeight="1">
      <c r="I32" s="228"/>
      <c r="O32" s="228"/>
    </row>
    <row r="33" spans="9:19" s="224" customFormat="1" ht="15" customHeight="1">
      <c r="I33" s="228"/>
      <c r="P33" s="232"/>
      <c r="R33" s="226"/>
    </row>
    <row r="34" spans="9:19" s="224" customFormat="1" ht="15" customHeight="1">
      <c r="I34" s="228"/>
    </row>
    <row r="35" spans="9:19" s="224" customFormat="1" ht="15" customHeight="1">
      <c r="I35" s="228"/>
    </row>
    <row r="36" spans="9:19" s="224" customFormat="1" ht="15" customHeight="1">
      <c r="I36" s="228"/>
      <c r="P36" s="226"/>
      <c r="R36" s="226"/>
    </row>
    <row r="37" spans="9:19" s="224" customFormat="1" ht="15" customHeight="1">
      <c r="I37" s="228"/>
      <c r="M37" s="227" t="s">
        <v>123</v>
      </c>
      <c r="O37" s="228"/>
    </row>
    <row r="38" spans="9:19" s="224" customFormat="1" ht="15" customHeight="1">
      <c r="I38" s="228"/>
      <c r="J38" s="232"/>
      <c r="K38" s="226"/>
      <c r="L38" s="226"/>
      <c r="O38" s="229"/>
      <c r="S38" s="236"/>
    </row>
    <row r="39" spans="9:19" s="224" customFormat="1" ht="15" customHeight="1">
      <c r="I39" s="228"/>
      <c r="O39" s="228"/>
    </row>
    <row r="40" spans="9:19" s="224" customFormat="1" ht="15" customHeight="1">
      <c r="I40" s="228"/>
      <c r="P40" s="232"/>
      <c r="R40" s="226"/>
    </row>
    <row r="41" spans="9:19" s="224" customFormat="1" ht="15" customHeight="1">
      <c r="I41" s="228"/>
    </row>
    <row r="42" spans="9:19" s="224" customFormat="1" ht="15" customHeight="1">
      <c r="I42" s="228"/>
      <c r="M42" s="241">
        <v>57</v>
      </c>
      <c r="S42" s="236"/>
    </row>
    <row r="43" spans="9:19" s="224" customFormat="1" ht="15" customHeight="1">
      <c r="I43" s="228"/>
      <c r="J43" s="232"/>
      <c r="K43" s="226"/>
      <c r="L43" s="226"/>
      <c r="O43" s="226"/>
      <c r="P43" s="226"/>
      <c r="Q43" s="226"/>
      <c r="R43" s="226"/>
    </row>
    <row r="44" spans="9:19" s="224" customFormat="1" ht="15" customHeight="1">
      <c r="I44" s="228"/>
      <c r="J44" s="238"/>
      <c r="K44" s="239"/>
      <c r="L44" s="239"/>
      <c r="O44" s="246" t="s">
        <v>116</v>
      </c>
      <c r="P44" s="246"/>
      <c r="Q44" s="246"/>
      <c r="R44" s="246"/>
      <c r="S44" s="236"/>
    </row>
    <row r="45" spans="9:19" s="224" customFormat="1" ht="15" customHeight="1">
      <c r="J45" s="237"/>
      <c r="M45" s="241">
        <v>57</v>
      </c>
      <c r="O45" s="242"/>
      <c r="P45" s="242"/>
      <c r="Q45" s="242"/>
      <c r="R45" s="242"/>
      <c r="S45" s="236"/>
    </row>
    <row r="46" spans="9:19" s="224" customFormat="1" ht="15" customHeight="1">
      <c r="J46" s="237"/>
      <c r="M46" s="241"/>
    </row>
    <row r="47" spans="9:19" s="224" customFormat="1" ht="15" customHeight="1">
      <c r="J47" s="237"/>
      <c r="P47" s="226"/>
      <c r="Q47" s="226"/>
      <c r="R47" s="226"/>
    </row>
    <row r="48" spans="9:19" s="224" customFormat="1" ht="15" customHeight="1">
      <c r="J48" s="232"/>
      <c r="K48" s="226"/>
      <c r="L48" s="226"/>
      <c r="O48" s="240"/>
      <c r="P48" s="237"/>
    </row>
    <row r="49" spans="15:26" s="224" customFormat="1" ht="15" customHeight="1">
      <c r="O49" s="228"/>
      <c r="P49" s="237"/>
      <c r="S49" s="236"/>
    </row>
    <row r="50" spans="15:26" s="224" customFormat="1" ht="15" customHeight="1">
      <c r="P50" s="232"/>
      <c r="R50" s="226"/>
      <c r="V50" s="248" t="s">
        <v>131</v>
      </c>
      <c r="W50" s="248"/>
      <c r="X50" s="248"/>
      <c r="Y50" s="248"/>
      <c r="Z50" s="236"/>
    </row>
    <row r="51" spans="15:26" s="224" customFormat="1" ht="15" customHeight="1">
      <c r="O51" s="236"/>
      <c r="P51" s="236"/>
      <c r="Q51" s="236"/>
      <c r="R51" s="236"/>
      <c r="V51" s="248"/>
      <c r="W51" s="248"/>
      <c r="X51" s="248"/>
      <c r="Y51" s="248"/>
      <c r="Z51" s="236"/>
    </row>
    <row r="52" spans="15:26" ht="15" customHeight="1"/>
    <row r="53" spans="15:26" ht="15" customHeight="1"/>
    <row r="54" spans="15:26" ht="15" customHeight="1">
      <c r="Q54" s="243"/>
    </row>
    <row r="55" spans="15:26" ht="15" customHeight="1"/>
    <row r="56" spans="15:26" ht="15" customHeight="1"/>
    <row r="57" spans="15:26" ht="15" customHeight="1"/>
    <row r="58" spans="15:26" ht="15" customHeight="1"/>
  </sheetData>
  <mergeCells count="5">
    <mergeCell ref="B3:G5"/>
    <mergeCell ref="O10:R10"/>
    <mergeCell ref="B14:G18"/>
    <mergeCell ref="O44:R44"/>
    <mergeCell ref="V50:Y51"/>
  </mergeCells>
  <phoneticPr fontId="7"/>
  <pageMargins left="0.51181102362204722" right="0.31496062992125984" top="0.59055118110236227" bottom="0.35433070866141736" header="0.31496062992125984" footer="0.31496062992125984"/>
  <pageSetup paperSize="9" scale="8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E0FC-FD64-40C9-AF52-2496018C2D6B}">
  <sheetPr>
    <tabColor rgb="FFFFFF00"/>
  </sheetPr>
  <dimension ref="A1:BO513"/>
  <sheetViews>
    <sheetView zoomScaleNormal="100" workbookViewId="0">
      <selection activeCell="B24" sqref="B24:Q25"/>
    </sheetView>
  </sheetViews>
  <sheetFormatPr defaultRowHeight="13.5"/>
  <cols>
    <col min="1" max="37" width="2.625" style="5" customWidth="1"/>
    <col min="38" max="39" width="2.125" style="5" customWidth="1"/>
    <col min="40" max="41" width="2.875" style="5" customWidth="1"/>
    <col min="42" max="66" width="2.125" style="5" customWidth="1"/>
    <col min="67" max="67" width="0" style="5" hidden="1" customWidth="1"/>
    <col min="68" max="16384" width="9" style="5"/>
  </cols>
  <sheetData>
    <row r="1" spans="1:67" ht="27" customHeight="1">
      <c r="B1" s="35"/>
      <c r="C1" s="35"/>
      <c r="D1" s="35"/>
      <c r="E1" s="35"/>
      <c r="F1" s="35"/>
      <c r="G1" s="35"/>
      <c r="H1" s="35"/>
      <c r="J1" s="250" t="s">
        <v>99</v>
      </c>
      <c r="K1" s="250"/>
      <c r="L1" s="250"/>
      <c r="M1" s="250"/>
      <c r="N1" s="250"/>
      <c r="O1" s="250"/>
      <c r="P1" s="250"/>
      <c r="Q1" s="250"/>
      <c r="R1" s="250"/>
      <c r="S1" s="250"/>
      <c r="T1" s="250"/>
      <c r="U1" s="250"/>
      <c r="V1" s="250"/>
      <c r="W1" s="250"/>
      <c r="X1" s="250"/>
      <c r="Y1" s="250"/>
      <c r="Z1" s="250"/>
      <c r="AB1" s="123" t="s">
        <v>53</v>
      </c>
      <c r="AC1" s="123"/>
      <c r="AD1" s="123"/>
      <c r="AE1" s="123"/>
      <c r="AF1" s="123"/>
      <c r="AG1" s="123"/>
      <c r="AH1" s="123"/>
      <c r="AI1" s="69"/>
      <c r="AJ1" s="124"/>
      <c r="AK1" s="124"/>
    </row>
    <row r="2" spans="1:67" s="126" customFormat="1" ht="7.5" customHeight="1" thickBot="1">
      <c r="A2" s="35"/>
      <c r="B2" s="35"/>
      <c r="C2" s="35"/>
      <c r="D2" s="35"/>
      <c r="E2" s="35"/>
      <c r="F2" s="35"/>
      <c r="G2" s="35"/>
      <c r="H2" s="35"/>
      <c r="I2" s="35"/>
      <c r="J2" s="35"/>
      <c r="K2" s="35"/>
      <c r="L2" s="35"/>
      <c r="M2" s="35"/>
      <c r="N2" s="35"/>
      <c r="O2" s="35"/>
      <c r="P2" s="35"/>
      <c r="Q2" s="35"/>
      <c r="R2" s="35"/>
      <c r="S2" s="35"/>
      <c r="T2" s="35"/>
      <c r="U2" s="35"/>
      <c r="V2" s="35"/>
      <c r="W2" s="35"/>
      <c r="X2" s="35"/>
      <c r="Y2" s="35"/>
      <c r="Z2" s="35"/>
      <c r="AA2" s="123"/>
      <c r="AB2" s="123"/>
      <c r="AC2" s="123"/>
      <c r="AD2" s="123"/>
      <c r="AE2" s="123"/>
      <c r="AF2" s="123"/>
      <c r="AG2" s="123"/>
      <c r="AH2" s="123"/>
      <c r="AI2" s="35"/>
      <c r="AJ2" s="125"/>
      <c r="AK2" s="125"/>
    </row>
    <row r="3" spans="1:67" ht="14.25" customHeight="1" thickTop="1">
      <c r="A3" s="6"/>
      <c r="B3" s="6"/>
      <c r="C3" s="6"/>
      <c r="D3" s="6"/>
      <c r="E3" s="6"/>
      <c r="F3" s="6"/>
      <c r="G3" s="6"/>
      <c r="H3" s="6"/>
      <c r="I3" s="6"/>
      <c r="J3" s="6"/>
      <c r="K3" s="56"/>
      <c r="L3" s="56"/>
      <c r="M3" s="56"/>
      <c r="N3" s="56"/>
      <c r="O3" s="56"/>
      <c r="P3" s="56"/>
      <c r="Q3" s="56"/>
      <c r="R3" s="56"/>
      <c r="S3" s="56"/>
      <c r="T3" s="56"/>
      <c r="U3" s="56"/>
      <c r="V3" s="56"/>
      <c r="W3" s="56"/>
      <c r="X3" s="56"/>
      <c r="Y3" s="57"/>
      <c r="AA3" s="12"/>
      <c r="AC3" s="12"/>
      <c r="AD3" s="12"/>
      <c r="AE3" s="12"/>
      <c r="AF3" s="12"/>
      <c r="AG3" s="12"/>
      <c r="AH3" s="12"/>
      <c r="AI3" s="12"/>
      <c r="BO3" s="5" t="s">
        <v>100</v>
      </c>
    </row>
    <row r="4" spans="1:67" ht="14.25" customHeight="1">
      <c r="N4" s="127"/>
      <c r="O4" s="127"/>
      <c r="P4" s="127"/>
      <c r="V4" s="8"/>
      <c r="Y4" s="6"/>
      <c r="AA4" s="346" t="s">
        <v>68</v>
      </c>
      <c r="AB4" s="346"/>
      <c r="AC4" s="347">
        <v>2024</v>
      </c>
      <c r="AD4" s="347"/>
      <c r="AE4" s="59" t="s">
        <v>55</v>
      </c>
      <c r="AF4" s="121">
        <v>7</v>
      </c>
      <c r="AG4" s="59" t="s">
        <v>56</v>
      </c>
      <c r="AH4" s="121">
        <v>25</v>
      </c>
      <c r="AI4" s="59" t="s">
        <v>57</v>
      </c>
      <c r="BO4" s="5" t="s">
        <v>101</v>
      </c>
    </row>
    <row r="5" spans="1:67" ht="19.5" customHeight="1">
      <c r="A5" s="356" t="s">
        <v>60</v>
      </c>
      <c r="B5" s="356"/>
      <c r="C5" s="356"/>
      <c r="D5" s="356"/>
      <c r="E5" s="356"/>
      <c r="F5" s="356"/>
      <c r="G5" s="356"/>
      <c r="H5" s="356"/>
      <c r="I5" s="356"/>
      <c r="J5" s="356"/>
      <c r="K5" s="356"/>
      <c r="L5" s="356"/>
      <c r="M5" s="356"/>
      <c r="N5"/>
      <c r="O5" s="7"/>
      <c r="P5" s="7"/>
      <c r="S5" s="62"/>
      <c r="T5" s="62"/>
      <c r="U5" s="62"/>
      <c r="V5" s="62"/>
      <c r="W5" s="62"/>
      <c r="X5" s="62"/>
      <c r="Y5" s="62"/>
      <c r="Z5" s="62"/>
      <c r="AA5" s="8"/>
      <c r="AC5" s="128"/>
      <c r="AD5" s="8"/>
      <c r="AI5" s="8"/>
    </row>
    <row r="6" spans="1:67" ht="13.5" customHeight="1">
      <c r="A6" s="129"/>
      <c r="B6" s="129"/>
      <c r="C6" s="129"/>
      <c r="D6" s="129"/>
      <c r="E6" s="129"/>
      <c r="F6" s="129"/>
      <c r="G6" s="129"/>
      <c r="H6" s="129"/>
      <c r="I6" s="129"/>
      <c r="J6" s="129"/>
      <c r="K6" s="129"/>
      <c r="M6" s="130"/>
      <c r="S6" s="357" t="s">
        <v>13</v>
      </c>
      <c r="T6" s="293"/>
      <c r="U6" s="293"/>
      <c r="V6" s="293"/>
      <c r="W6" s="293"/>
      <c r="X6" s="293"/>
      <c r="Y6" s="293"/>
      <c r="Z6" s="294"/>
      <c r="AA6" s="63"/>
      <c r="AB6" s="63"/>
      <c r="AC6" s="63"/>
      <c r="AD6" s="63"/>
      <c r="AE6" s="63"/>
      <c r="AF6" s="63"/>
      <c r="AG6" s="63"/>
      <c r="AH6" s="63"/>
      <c r="AJ6" s="9"/>
    </row>
    <row r="7" spans="1:67" ht="13.5" customHeight="1">
      <c r="A7" s="8" t="s">
        <v>0</v>
      </c>
      <c r="S7" s="358"/>
      <c r="T7" s="360"/>
      <c r="U7" s="360"/>
      <c r="V7" s="360"/>
      <c r="W7" s="360"/>
      <c r="X7" s="360"/>
      <c r="Y7" s="360"/>
      <c r="Z7" s="362"/>
      <c r="AA7" s="63"/>
      <c r="AB7" s="63"/>
      <c r="AC7" s="63"/>
      <c r="AD7" s="63"/>
      <c r="AE7" s="63"/>
      <c r="AF7" s="63"/>
      <c r="AG7" s="63"/>
      <c r="AH7" s="63"/>
      <c r="AJ7" s="9"/>
    </row>
    <row r="8" spans="1:67" ht="9" customHeight="1">
      <c r="S8" s="359"/>
      <c r="T8" s="361"/>
      <c r="U8" s="361"/>
      <c r="V8" s="361"/>
      <c r="W8" s="361"/>
      <c r="X8" s="361"/>
      <c r="Y8" s="361"/>
      <c r="Z8" s="363"/>
      <c r="AA8" s="61"/>
      <c r="AB8" s="61"/>
      <c r="AC8" s="61"/>
      <c r="AD8" s="61"/>
      <c r="AE8" s="61"/>
      <c r="AF8" s="61"/>
      <c r="AG8" s="61"/>
      <c r="AH8" s="61"/>
      <c r="AJ8" s="131"/>
    </row>
    <row r="9" spans="1:67" ht="7.5" customHeight="1">
      <c r="A9" s="336" t="s">
        <v>133</v>
      </c>
      <c r="B9" s="337"/>
      <c r="C9" s="337"/>
      <c r="D9" s="337"/>
      <c r="E9" s="337"/>
      <c r="F9" s="337"/>
      <c r="G9" s="338"/>
      <c r="H9" s="196"/>
      <c r="I9" s="133"/>
      <c r="J9" s="302" t="s">
        <v>58</v>
      </c>
      <c r="K9" s="302"/>
      <c r="L9" s="133"/>
      <c r="M9" s="134" t="s">
        <v>59</v>
      </c>
      <c r="N9" s="133"/>
      <c r="O9" s="133"/>
      <c r="P9" s="197" t="s">
        <v>46</v>
      </c>
      <c r="R9" s="249" t="s">
        <v>132</v>
      </c>
      <c r="S9" s="339" t="s">
        <v>15</v>
      </c>
      <c r="T9" s="340"/>
      <c r="U9" s="325"/>
      <c r="V9" s="325"/>
      <c r="W9" s="325"/>
      <c r="X9" s="325"/>
      <c r="Y9" s="325"/>
      <c r="Z9" s="325"/>
      <c r="AA9" s="325"/>
      <c r="AB9" s="325"/>
      <c r="AC9" s="325"/>
      <c r="AD9" s="325"/>
      <c r="AE9" s="325"/>
      <c r="AF9" s="325"/>
      <c r="AG9" s="325"/>
      <c r="AH9" s="325"/>
      <c r="AI9" s="326"/>
      <c r="AJ9" s="131"/>
    </row>
    <row r="10" spans="1:67" ht="12.75" customHeight="1">
      <c r="A10" s="296"/>
      <c r="B10" s="297"/>
      <c r="C10" s="297"/>
      <c r="D10" s="297"/>
      <c r="E10" s="297"/>
      <c r="F10" s="297"/>
      <c r="G10" s="298"/>
      <c r="H10" s="341"/>
      <c r="I10" s="342"/>
      <c r="J10" s="342"/>
      <c r="K10" s="342"/>
      <c r="L10" s="342"/>
      <c r="M10" s="342"/>
      <c r="N10" s="342"/>
      <c r="O10" s="342"/>
      <c r="P10" s="343"/>
      <c r="R10" s="249"/>
      <c r="S10" s="303"/>
      <c r="T10" s="304"/>
      <c r="U10" s="313"/>
      <c r="V10" s="313"/>
      <c r="W10" s="313"/>
      <c r="X10" s="313"/>
      <c r="Y10" s="313"/>
      <c r="Z10" s="313"/>
      <c r="AA10" s="313"/>
      <c r="AB10" s="313"/>
      <c r="AC10" s="313"/>
      <c r="AD10" s="313"/>
      <c r="AE10" s="313"/>
      <c r="AF10" s="313"/>
      <c r="AG10" s="313"/>
      <c r="AH10" s="313"/>
      <c r="AI10" s="314"/>
      <c r="AJ10" s="9"/>
    </row>
    <row r="11" spans="1:67" ht="12.75" customHeight="1">
      <c r="A11" s="296"/>
      <c r="B11" s="297"/>
      <c r="C11" s="297"/>
      <c r="D11" s="297"/>
      <c r="E11" s="297"/>
      <c r="F11" s="297"/>
      <c r="G11" s="298"/>
      <c r="H11" s="341"/>
      <c r="I11" s="342"/>
      <c r="J11" s="342"/>
      <c r="K11" s="342"/>
      <c r="L11" s="342"/>
      <c r="M11" s="342"/>
      <c r="N11" s="342"/>
      <c r="O11" s="342"/>
      <c r="P11" s="343"/>
      <c r="R11" s="249"/>
      <c r="S11" s="344"/>
      <c r="T11" s="345"/>
      <c r="U11" s="313"/>
      <c r="V11" s="313"/>
      <c r="W11" s="313"/>
      <c r="X11" s="313"/>
      <c r="Y11" s="313"/>
      <c r="Z11" s="313"/>
      <c r="AA11" s="313"/>
      <c r="AB11" s="313"/>
      <c r="AC11" s="313"/>
      <c r="AD11" s="313"/>
      <c r="AE11" s="313"/>
      <c r="AF11" s="313"/>
      <c r="AG11" s="313"/>
      <c r="AH11" s="313"/>
      <c r="AI11" s="314"/>
      <c r="AJ11" s="9"/>
    </row>
    <row r="12" spans="1:67" ht="7.5" customHeight="1">
      <c r="A12" s="296" t="s">
        <v>134</v>
      </c>
      <c r="B12" s="297"/>
      <c r="C12" s="297"/>
      <c r="D12" s="297"/>
      <c r="E12" s="327">
        <v>10</v>
      </c>
      <c r="F12" s="328"/>
      <c r="G12" s="249" t="s">
        <v>49</v>
      </c>
      <c r="H12" s="132"/>
      <c r="I12" s="133"/>
      <c r="J12" s="302" t="s">
        <v>58</v>
      </c>
      <c r="K12" s="302"/>
      <c r="L12" s="133"/>
      <c r="M12" s="134" t="s">
        <v>59</v>
      </c>
      <c r="N12" s="133"/>
      <c r="O12" s="133"/>
      <c r="P12" s="197" t="s">
        <v>46</v>
      </c>
      <c r="R12" s="249"/>
      <c r="S12" s="344"/>
      <c r="T12" s="345"/>
      <c r="U12" s="313"/>
      <c r="V12" s="313"/>
      <c r="W12" s="313"/>
      <c r="X12" s="313"/>
      <c r="Y12" s="313"/>
      <c r="Z12" s="313"/>
      <c r="AA12" s="313"/>
      <c r="AB12" s="313"/>
      <c r="AC12" s="313"/>
      <c r="AD12" s="313"/>
      <c r="AE12" s="313"/>
      <c r="AF12" s="313"/>
      <c r="AG12" s="313"/>
      <c r="AH12" s="313"/>
      <c r="AI12" s="314"/>
      <c r="AJ12" s="9"/>
    </row>
    <row r="13" spans="1:67" ht="12.75" customHeight="1">
      <c r="A13" s="296"/>
      <c r="B13" s="297"/>
      <c r="C13" s="297"/>
      <c r="D13" s="297"/>
      <c r="E13" s="329"/>
      <c r="F13" s="330"/>
      <c r="G13" s="249"/>
      <c r="H13" s="333">
        <f>ROUND(H10*E12/100,0)</f>
        <v>0</v>
      </c>
      <c r="I13" s="334"/>
      <c r="J13" s="334"/>
      <c r="K13" s="334"/>
      <c r="L13" s="334"/>
      <c r="M13" s="334"/>
      <c r="N13" s="334"/>
      <c r="O13" s="334"/>
      <c r="P13" s="335"/>
      <c r="R13" s="249"/>
      <c r="S13" s="303" t="s">
        <v>14</v>
      </c>
      <c r="T13" s="304"/>
      <c r="U13" s="323"/>
      <c r="V13" s="323"/>
      <c r="W13" s="323"/>
      <c r="X13" s="323"/>
      <c r="Y13" s="323"/>
      <c r="Z13" s="323"/>
      <c r="AA13" s="323"/>
      <c r="AB13" s="323"/>
      <c r="AC13" s="323"/>
      <c r="AD13" s="323"/>
      <c r="AE13" s="323"/>
      <c r="AF13" s="323"/>
      <c r="AG13" s="323"/>
      <c r="AH13" s="323"/>
      <c r="AI13" s="324"/>
      <c r="AJ13" s="9"/>
    </row>
    <row r="14" spans="1:67" ht="12.75" customHeight="1">
      <c r="A14" s="296"/>
      <c r="B14" s="297"/>
      <c r="C14" s="297"/>
      <c r="D14" s="297"/>
      <c r="E14" s="331"/>
      <c r="F14" s="332"/>
      <c r="G14" s="249"/>
      <c r="H14" s="333"/>
      <c r="I14" s="334"/>
      <c r="J14" s="334"/>
      <c r="K14" s="334"/>
      <c r="L14" s="334"/>
      <c r="M14" s="334"/>
      <c r="N14" s="334"/>
      <c r="O14" s="334"/>
      <c r="P14" s="335"/>
      <c r="R14" s="249"/>
      <c r="S14" s="303"/>
      <c r="T14" s="304"/>
      <c r="U14" s="323"/>
      <c r="V14" s="323"/>
      <c r="W14" s="323"/>
      <c r="X14" s="323"/>
      <c r="Y14" s="323"/>
      <c r="Z14" s="323"/>
      <c r="AA14" s="323"/>
      <c r="AB14" s="323"/>
      <c r="AC14" s="323"/>
      <c r="AD14" s="323"/>
      <c r="AE14" s="323"/>
      <c r="AF14" s="323"/>
      <c r="AG14" s="323"/>
      <c r="AH14" s="323"/>
      <c r="AI14" s="324"/>
      <c r="AJ14" s="9"/>
    </row>
    <row r="15" spans="1:67" ht="7.5" customHeight="1">
      <c r="A15" s="296" t="s">
        <v>135</v>
      </c>
      <c r="B15" s="297"/>
      <c r="C15" s="297"/>
      <c r="D15" s="297"/>
      <c r="E15" s="297"/>
      <c r="F15" s="297"/>
      <c r="G15" s="298"/>
      <c r="H15" s="132"/>
      <c r="I15" s="133"/>
      <c r="J15" s="302" t="s">
        <v>58</v>
      </c>
      <c r="K15" s="302"/>
      <c r="L15" s="133"/>
      <c r="M15" s="134" t="s">
        <v>59</v>
      </c>
      <c r="N15" s="133"/>
      <c r="O15" s="133"/>
      <c r="P15" s="197" t="s">
        <v>46</v>
      </c>
      <c r="R15" s="249"/>
      <c r="S15" s="303" t="s">
        <v>16</v>
      </c>
      <c r="T15" s="304"/>
      <c r="U15" s="313"/>
      <c r="V15" s="313"/>
      <c r="W15" s="313"/>
      <c r="X15" s="313"/>
      <c r="Y15" s="313"/>
      <c r="Z15" s="313"/>
      <c r="AA15" s="313"/>
      <c r="AB15" s="313"/>
      <c r="AC15" s="313"/>
      <c r="AD15" s="313"/>
      <c r="AE15" s="313"/>
      <c r="AF15" s="313"/>
      <c r="AG15" s="313"/>
      <c r="AH15" s="313"/>
      <c r="AI15" s="314"/>
      <c r="AJ15" s="9"/>
    </row>
    <row r="16" spans="1:67" ht="5.25" customHeight="1">
      <c r="A16" s="296"/>
      <c r="B16" s="297"/>
      <c r="C16" s="297"/>
      <c r="D16" s="297"/>
      <c r="E16" s="297"/>
      <c r="F16" s="297"/>
      <c r="G16" s="298"/>
      <c r="H16" s="305">
        <f>H10+H13</f>
        <v>0</v>
      </c>
      <c r="I16" s="306"/>
      <c r="J16" s="306"/>
      <c r="K16" s="306"/>
      <c r="L16" s="306"/>
      <c r="M16" s="306"/>
      <c r="N16" s="306"/>
      <c r="O16" s="306"/>
      <c r="P16" s="307"/>
      <c r="R16" s="249"/>
      <c r="S16" s="303"/>
      <c r="T16" s="304"/>
      <c r="U16" s="313"/>
      <c r="V16" s="313"/>
      <c r="W16" s="313"/>
      <c r="X16" s="313"/>
      <c r="Y16" s="313"/>
      <c r="Z16" s="313"/>
      <c r="AA16" s="313"/>
      <c r="AB16" s="313"/>
      <c r="AC16" s="313"/>
      <c r="AD16" s="313"/>
      <c r="AE16" s="313"/>
      <c r="AF16" s="313"/>
      <c r="AG16" s="313"/>
      <c r="AH16" s="313"/>
      <c r="AI16" s="314"/>
      <c r="AJ16" s="9"/>
    </row>
    <row r="17" spans="1:54" ht="3.75" customHeight="1">
      <c r="A17" s="296"/>
      <c r="B17" s="297"/>
      <c r="C17" s="297"/>
      <c r="D17" s="297"/>
      <c r="E17" s="297"/>
      <c r="F17" s="297"/>
      <c r="G17" s="298"/>
      <c r="H17" s="305"/>
      <c r="I17" s="306"/>
      <c r="J17" s="306"/>
      <c r="K17" s="306"/>
      <c r="L17" s="306"/>
      <c r="M17" s="306"/>
      <c r="N17" s="306"/>
      <c r="O17" s="306"/>
      <c r="P17" s="307"/>
      <c r="R17" s="249"/>
      <c r="S17" s="303"/>
      <c r="T17" s="304"/>
      <c r="U17" s="313"/>
      <c r="V17" s="313"/>
      <c r="W17" s="313"/>
      <c r="X17" s="313"/>
      <c r="Y17" s="313"/>
      <c r="Z17" s="313"/>
      <c r="AA17" s="313"/>
      <c r="AB17" s="313"/>
      <c r="AC17" s="313"/>
      <c r="AD17" s="313"/>
      <c r="AE17" s="313"/>
      <c r="AF17" s="313"/>
      <c r="AG17" s="313"/>
      <c r="AH17" s="313"/>
      <c r="AI17" s="314"/>
      <c r="AJ17" s="9"/>
    </row>
    <row r="18" spans="1:54" ht="5.25" customHeight="1">
      <c r="A18" s="296"/>
      <c r="B18" s="297"/>
      <c r="C18" s="297"/>
      <c r="D18" s="297"/>
      <c r="E18" s="297"/>
      <c r="F18" s="297"/>
      <c r="G18" s="298"/>
      <c r="H18" s="305"/>
      <c r="I18" s="306"/>
      <c r="J18" s="306"/>
      <c r="K18" s="306"/>
      <c r="L18" s="306"/>
      <c r="M18" s="306"/>
      <c r="N18" s="306"/>
      <c r="O18" s="306"/>
      <c r="P18" s="307"/>
      <c r="R18" s="249"/>
      <c r="S18" s="303" t="s">
        <v>34</v>
      </c>
      <c r="T18" s="304"/>
      <c r="U18" s="313"/>
      <c r="V18" s="313"/>
      <c r="W18" s="313"/>
      <c r="X18" s="313"/>
      <c r="Y18" s="313"/>
      <c r="Z18" s="313"/>
      <c r="AA18" s="313"/>
      <c r="AB18" s="313"/>
      <c r="AC18" s="313"/>
      <c r="AD18" s="313"/>
      <c r="AE18" s="313"/>
      <c r="AF18" s="313"/>
      <c r="AG18" s="313"/>
      <c r="AH18" s="313"/>
      <c r="AI18" s="314"/>
      <c r="AJ18" s="9"/>
    </row>
    <row r="19" spans="1:54" ht="6.75" customHeight="1">
      <c r="A19" s="296"/>
      <c r="B19" s="297"/>
      <c r="C19" s="297"/>
      <c r="D19" s="297"/>
      <c r="E19" s="297"/>
      <c r="F19" s="297"/>
      <c r="G19" s="298"/>
      <c r="H19" s="305"/>
      <c r="I19" s="306"/>
      <c r="J19" s="306"/>
      <c r="K19" s="306"/>
      <c r="L19" s="306"/>
      <c r="M19" s="306"/>
      <c r="N19" s="306"/>
      <c r="O19" s="306"/>
      <c r="P19" s="307"/>
      <c r="R19" s="249"/>
      <c r="S19" s="303"/>
      <c r="T19" s="304"/>
      <c r="U19" s="313"/>
      <c r="V19" s="313"/>
      <c r="W19" s="313"/>
      <c r="X19" s="313"/>
      <c r="Y19" s="313"/>
      <c r="Z19" s="313"/>
      <c r="AA19" s="313"/>
      <c r="AB19" s="313"/>
      <c r="AC19" s="313"/>
      <c r="AD19" s="313"/>
      <c r="AE19" s="313"/>
      <c r="AF19" s="313"/>
      <c r="AG19" s="313"/>
      <c r="AH19" s="313"/>
      <c r="AI19" s="314"/>
      <c r="AJ19" s="9"/>
    </row>
    <row r="20" spans="1:54" ht="4.5" customHeight="1">
      <c r="A20" s="299"/>
      <c r="B20" s="300"/>
      <c r="C20" s="300"/>
      <c r="D20" s="300"/>
      <c r="E20" s="300"/>
      <c r="F20" s="300"/>
      <c r="G20" s="301"/>
      <c r="H20" s="308"/>
      <c r="I20" s="309"/>
      <c r="J20" s="309"/>
      <c r="K20" s="309"/>
      <c r="L20" s="309"/>
      <c r="M20" s="309"/>
      <c r="N20" s="309"/>
      <c r="O20" s="309"/>
      <c r="P20" s="310"/>
      <c r="R20" s="249"/>
      <c r="S20" s="311"/>
      <c r="T20" s="312"/>
      <c r="U20" s="315"/>
      <c r="V20" s="315"/>
      <c r="W20" s="315"/>
      <c r="X20" s="315"/>
      <c r="Y20" s="315"/>
      <c r="Z20" s="315"/>
      <c r="AA20" s="315"/>
      <c r="AB20" s="315"/>
      <c r="AC20" s="315"/>
      <c r="AD20" s="315"/>
      <c r="AE20" s="315"/>
      <c r="AF20" s="315"/>
      <c r="AG20" s="315"/>
      <c r="AH20" s="315"/>
      <c r="AI20" s="316"/>
      <c r="AJ20" s="9"/>
    </row>
    <row r="21" spans="1:54" ht="5.25" customHeight="1">
      <c r="A21" s="6"/>
      <c r="B21" s="6"/>
      <c r="C21" s="6"/>
      <c r="D21" s="6"/>
      <c r="E21" s="6"/>
      <c r="F21" s="6"/>
      <c r="G21" s="6"/>
      <c r="H21" s="191"/>
      <c r="I21" s="191"/>
      <c r="J21" s="191"/>
      <c r="K21" s="191"/>
      <c r="L21" s="191"/>
      <c r="M21" s="191"/>
      <c r="N21" s="191"/>
      <c r="O21" s="191"/>
      <c r="P21" s="191"/>
      <c r="AJ21" s="9"/>
    </row>
    <row r="22" spans="1:54" ht="6.75" customHeight="1">
      <c r="A22" s="6"/>
      <c r="B22" s="6"/>
      <c r="C22" s="6"/>
      <c r="D22" s="6"/>
      <c r="E22" s="6"/>
      <c r="F22" s="6"/>
      <c r="G22" s="6"/>
      <c r="H22" s="191"/>
      <c r="I22" s="191"/>
      <c r="J22" s="191"/>
      <c r="K22" s="191"/>
      <c r="L22" s="191"/>
      <c r="M22" s="191"/>
      <c r="N22" s="191"/>
      <c r="O22" s="191"/>
      <c r="P22" s="191"/>
      <c r="AJ22" s="9"/>
    </row>
    <row r="23" spans="1:54" ht="3" customHeight="1">
      <c r="B23" s="136" t="s">
        <v>63</v>
      </c>
      <c r="C23" s="136"/>
      <c r="D23" s="136"/>
      <c r="E23" s="136"/>
      <c r="F23" s="136"/>
      <c r="G23" s="136"/>
      <c r="H23" s="136"/>
      <c r="I23" s="136"/>
      <c r="J23" s="136"/>
      <c r="K23" s="136"/>
      <c r="L23" s="136"/>
      <c r="M23" s="136"/>
      <c r="N23" s="136"/>
      <c r="O23" s="136"/>
      <c r="P23" s="136"/>
      <c r="Q23" s="136"/>
      <c r="R23" s="249" t="s">
        <v>132</v>
      </c>
      <c r="S23" s="350" t="s">
        <v>71</v>
      </c>
      <c r="T23" s="351"/>
      <c r="U23" s="351"/>
      <c r="V23" s="317" t="s">
        <v>73</v>
      </c>
      <c r="W23" s="317"/>
      <c r="X23" s="317"/>
      <c r="Y23" s="317"/>
      <c r="Z23" s="317"/>
      <c r="AA23" s="317"/>
      <c r="AB23" s="317"/>
      <c r="AC23" s="317"/>
      <c r="AD23" s="317"/>
      <c r="AE23" s="317"/>
      <c r="AF23" s="317"/>
      <c r="AG23" s="317"/>
      <c r="AH23" s="317"/>
      <c r="AI23" s="320"/>
    </row>
    <row r="24" spans="1:54" ht="12" customHeight="1">
      <c r="B24" s="349"/>
      <c r="C24" s="349"/>
      <c r="D24" s="349"/>
      <c r="E24" s="349"/>
      <c r="F24" s="349"/>
      <c r="G24" s="349"/>
      <c r="H24" s="349"/>
      <c r="I24" s="349"/>
      <c r="J24" s="349"/>
      <c r="K24" s="349"/>
      <c r="L24" s="349"/>
      <c r="M24" s="349"/>
      <c r="N24" s="349"/>
      <c r="O24" s="349"/>
      <c r="P24" s="349"/>
      <c r="Q24" s="349"/>
      <c r="R24" s="249"/>
      <c r="S24" s="352"/>
      <c r="T24" s="353"/>
      <c r="U24" s="353"/>
      <c r="V24" s="318"/>
      <c r="W24" s="318"/>
      <c r="X24" s="318"/>
      <c r="Y24" s="318"/>
      <c r="Z24" s="318"/>
      <c r="AA24" s="318"/>
      <c r="AB24" s="318"/>
      <c r="AC24" s="318"/>
      <c r="AD24" s="318"/>
      <c r="AE24" s="318"/>
      <c r="AF24" s="318"/>
      <c r="AG24" s="318"/>
      <c r="AH24" s="318"/>
      <c r="AI24" s="321"/>
    </row>
    <row r="25" spans="1:54" ht="12.75" customHeight="1">
      <c r="B25" s="349"/>
      <c r="C25" s="349"/>
      <c r="D25" s="349"/>
      <c r="E25" s="349"/>
      <c r="F25" s="349"/>
      <c r="G25" s="349"/>
      <c r="H25" s="349"/>
      <c r="I25" s="349"/>
      <c r="J25" s="349"/>
      <c r="K25" s="349"/>
      <c r="L25" s="349"/>
      <c r="M25" s="349"/>
      <c r="N25" s="349"/>
      <c r="O25" s="349"/>
      <c r="P25" s="349"/>
      <c r="Q25" s="349"/>
      <c r="R25" s="249"/>
      <c r="S25" s="354"/>
      <c r="T25" s="355"/>
      <c r="U25" s="355"/>
      <c r="V25" s="319"/>
      <c r="W25" s="319"/>
      <c r="X25" s="319"/>
      <c r="Y25" s="319"/>
      <c r="Z25" s="319"/>
      <c r="AA25" s="319"/>
      <c r="AB25" s="319"/>
      <c r="AC25" s="319"/>
      <c r="AD25" s="319"/>
      <c r="AE25" s="319"/>
      <c r="AF25" s="319"/>
      <c r="AG25" s="319"/>
      <c r="AH25" s="319"/>
      <c r="AI25" s="322"/>
      <c r="BA25" s="348"/>
    </row>
    <row r="26" spans="1:54" ht="6"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BA26" s="348"/>
    </row>
    <row r="27" spans="1:54" ht="13.5" customHeight="1">
      <c r="S27" s="217" t="s">
        <v>79</v>
      </c>
      <c r="T27" s="190"/>
      <c r="U27" s="190"/>
      <c r="V27" s="192"/>
      <c r="W27" s="192"/>
      <c r="X27" s="192"/>
      <c r="Y27" s="192"/>
      <c r="Z27" s="192"/>
      <c r="AA27" s="192"/>
      <c r="AB27" s="192"/>
      <c r="AC27" s="192"/>
      <c r="AD27" s="192"/>
      <c r="AE27" s="192"/>
      <c r="AF27" s="192"/>
      <c r="AG27" s="192"/>
      <c r="AH27" s="192"/>
      <c r="AI27" s="192"/>
      <c r="BA27" s="348"/>
    </row>
    <row r="28" spans="1:54" ht="13.5" customHeight="1"/>
    <row r="29" spans="1:54" ht="13.5" customHeight="1"/>
    <row r="30" spans="1:54" ht="6" customHeight="1">
      <c r="H30" s="135"/>
    </row>
    <row r="31" spans="1:54" s="9" customFormat="1" ht="15.75" customHeight="1">
      <c r="A31" s="265"/>
      <c r="B31" s="266"/>
      <c r="C31" s="199"/>
      <c r="D31" s="199"/>
      <c r="E31" s="269" t="s">
        <v>75</v>
      </c>
      <c r="F31" s="269"/>
      <c r="G31" s="269"/>
      <c r="H31" s="269"/>
      <c r="I31" s="269"/>
      <c r="J31" s="269"/>
      <c r="K31" s="269"/>
      <c r="L31" s="269"/>
      <c r="M31" s="269"/>
      <c r="N31" s="269"/>
      <c r="O31" s="199"/>
      <c r="P31" s="199"/>
      <c r="Q31" s="266"/>
      <c r="R31" s="267"/>
      <c r="S31" s="293"/>
      <c r="T31" s="293"/>
      <c r="U31" s="268" t="s">
        <v>137</v>
      </c>
      <c r="V31" s="268"/>
      <c r="W31" s="268"/>
      <c r="X31" s="268"/>
      <c r="Y31" s="268"/>
      <c r="Z31" s="268"/>
      <c r="AA31" s="268"/>
      <c r="AB31" s="293"/>
      <c r="AC31" s="294"/>
      <c r="AD31" s="200"/>
      <c r="AE31" s="295" t="s">
        <v>64</v>
      </c>
      <c r="AF31" s="295"/>
      <c r="AG31" s="295"/>
      <c r="AH31" s="295"/>
      <c r="AI31" s="201"/>
      <c r="AN31" s="137"/>
      <c r="AO31" s="137"/>
      <c r="AT31" s="138"/>
      <c r="AU31" s="138"/>
      <c r="AV31" s="138"/>
      <c r="AW31" s="138"/>
      <c r="AX31" s="138"/>
      <c r="AY31" s="138"/>
      <c r="AZ31" s="138"/>
      <c r="BA31" s="138"/>
      <c r="BB31" s="138"/>
    </row>
    <row r="32" spans="1:54" ht="33" customHeight="1">
      <c r="A32" s="262"/>
      <c r="B32" s="263"/>
      <c r="C32" s="263"/>
      <c r="D32" s="263"/>
      <c r="E32" s="263"/>
      <c r="F32" s="263"/>
      <c r="G32" s="263"/>
      <c r="H32" s="263"/>
      <c r="I32" s="263"/>
      <c r="J32" s="263"/>
      <c r="K32" s="263"/>
      <c r="L32" s="263"/>
      <c r="M32" s="263"/>
      <c r="N32" s="263"/>
      <c r="O32" s="263"/>
      <c r="P32" s="263"/>
      <c r="Q32" s="263"/>
      <c r="R32" s="264"/>
      <c r="S32" s="270"/>
      <c r="T32" s="270"/>
      <c r="U32" s="270"/>
      <c r="V32" s="270"/>
      <c r="W32" s="270"/>
      <c r="X32" s="270"/>
      <c r="Y32" s="270"/>
      <c r="Z32" s="270"/>
      <c r="AA32" s="270"/>
      <c r="AB32" s="270"/>
      <c r="AC32" s="271"/>
      <c r="AD32" s="288"/>
      <c r="AE32" s="270"/>
      <c r="AF32" s="270"/>
      <c r="AG32" s="270"/>
      <c r="AH32" s="289" t="s">
        <v>45</v>
      </c>
      <c r="AI32" s="290"/>
      <c r="AN32" s="139"/>
      <c r="AO32" s="139"/>
      <c r="AP32" s="139"/>
      <c r="AQ32" s="139"/>
      <c r="AR32" s="139"/>
      <c r="AS32" s="139"/>
      <c r="AT32" s="140"/>
      <c r="AU32" s="140"/>
      <c r="AV32" s="140"/>
      <c r="AW32" s="140"/>
      <c r="AX32" s="141"/>
      <c r="AY32" s="141"/>
      <c r="AZ32" s="141"/>
      <c r="BA32" s="141"/>
      <c r="BB32" s="141"/>
    </row>
    <row r="33" spans="1:54" s="9" customFormat="1" ht="15.75" customHeight="1">
      <c r="A33" s="194"/>
      <c r="B33" s="193"/>
      <c r="C33" s="193"/>
      <c r="D33" s="193"/>
      <c r="E33" s="268" t="s">
        <v>136</v>
      </c>
      <c r="F33" s="268"/>
      <c r="G33" s="268"/>
      <c r="H33" s="268"/>
      <c r="I33" s="268"/>
      <c r="J33" s="268"/>
      <c r="K33" s="268"/>
      <c r="L33" s="268"/>
      <c r="M33" s="268"/>
      <c r="N33" s="268"/>
      <c r="O33" s="193"/>
      <c r="P33" s="193"/>
      <c r="Q33" s="193"/>
      <c r="R33" s="122"/>
      <c r="S33" s="178"/>
      <c r="T33" s="268" t="s">
        <v>21</v>
      </c>
      <c r="U33" s="268"/>
      <c r="V33" s="268"/>
      <c r="W33" s="268"/>
      <c r="X33" s="268"/>
      <c r="Y33" s="268"/>
      <c r="Z33" s="179"/>
      <c r="AA33" s="291" t="s">
        <v>65</v>
      </c>
      <c r="AB33" s="291"/>
      <c r="AC33" s="292"/>
      <c r="AD33" s="178"/>
      <c r="AE33" s="268" t="s">
        <v>62</v>
      </c>
      <c r="AF33" s="268"/>
      <c r="AG33" s="268"/>
      <c r="AH33" s="268"/>
      <c r="AI33" s="195"/>
    </row>
    <row r="34" spans="1:54" ht="33" customHeight="1">
      <c r="A34" s="251"/>
      <c r="B34" s="252"/>
      <c r="C34" s="252"/>
      <c r="D34" s="252"/>
      <c r="E34" s="252"/>
      <c r="F34" s="252"/>
      <c r="G34" s="252"/>
      <c r="H34" s="252"/>
      <c r="I34" s="258" t="s">
        <v>72</v>
      </c>
      <c r="J34" s="258"/>
      <c r="K34" s="260"/>
      <c r="L34" s="260"/>
      <c r="M34" s="260"/>
      <c r="N34" s="260"/>
      <c r="O34" s="260"/>
      <c r="P34" s="260"/>
      <c r="Q34" s="260"/>
      <c r="R34" s="261"/>
      <c r="S34" s="254"/>
      <c r="T34" s="255"/>
      <c r="U34" s="255"/>
      <c r="V34" s="255"/>
      <c r="W34" s="255"/>
      <c r="X34" s="255"/>
      <c r="Y34" s="255"/>
      <c r="Z34" s="255"/>
      <c r="AA34" s="255"/>
      <c r="AB34" s="255"/>
      <c r="AC34" s="256"/>
      <c r="AD34" s="257"/>
      <c r="AE34" s="258"/>
      <c r="AF34" s="258"/>
      <c r="AG34" s="258"/>
      <c r="AH34" s="258"/>
      <c r="AI34" s="259"/>
      <c r="AN34" s="139"/>
      <c r="AO34" s="139"/>
      <c r="AP34" s="139"/>
      <c r="AQ34" s="139"/>
      <c r="AR34" s="139"/>
      <c r="AS34" s="139"/>
      <c r="AT34" s="140"/>
      <c r="AU34" s="140"/>
      <c r="AV34" s="140"/>
      <c r="AW34" s="140"/>
      <c r="AX34" s="140"/>
      <c r="AY34" s="140"/>
      <c r="AZ34" s="140"/>
      <c r="BA34" s="140"/>
      <c r="BB34" s="140"/>
    </row>
    <row r="35" spans="1:54" ht="6"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54" ht="13.5" customHeight="1">
      <c r="A36" s="198" t="s">
        <v>76</v>
      </c>
    </row>
    <row r="37" spans="1:54" ht="13.5" customHeight="1"/>
    <row r="38" spans="1:54" ht="13.5" customHeight="1"/>
    <row r="39" spans="1:54" ht="16.5" customHeight="1">
      <c r="A39" s="187" t="s">
        <v>20</v>
      </c>
      <c r="C39" s="146"/>
      <c r="D39" s="146"/>
      <c r="E39" s="146"/>
      <c r="F39" s="146"/>
      <c r="G39" s="146"/>
      <c r="H39" s="146"/>
      <c r="I39" s="146"/>
      <c r="J39" s="146"/>
      <c r="K39" s="146"/>
      <c r="L39" s="146"/>
      <c r="M39" s="146"/>
      <c r="N39" s="146"/>
      <c r="O39" s="146"/>
      <c r="P39" s="146"/>
      <c r="Q39" s="146"/>
      <c r="R39" s="146"/>
      <c r="S39" s="146"/>
      <c r="T39" s="146"/>
      <c r="U39" s="146"/>
      <c r="V39" s="146"/>
      <c r="X39" s="16"/>
    </row>
    <row r="40" spans="1:54" ht="3.75" customHeight="1">
      <c r="A40" s="145"/>
      <c r="C40" s="146"/>
      <c r="D40" s="146"/>
      <c r="E40" s="146"/>
      <c r="F40" s="146"/>
      <c r="G40" s="146"/>
      <c r="H40" s="146"/>
      <c r="I40" s="146"/>
      <c r="J40" s="146"/>
      <c r="K40" s="146"/>
      <c r="L40" s="146"/>
      <c r="M40" s="146"/>
      <c r="N40" s="146"/>
      <c r="O40" s="146"/>
      <c r="P40" s="146"/>
      <c r="Q40" s="146"/>
      <c r="R40" s="146"/>
      <c r="S40" s="146"/>
      <c r="T40" s="146"/>
      <c r="U40" s="146"/>
      <c r="V40" s="146"/>
      <c r="X40" s="16"/>
    </row>
    <row r="41" spans="1:54" ht="13.5" customHeight="1">
      <c r="B41" s="188" t="s">
        <v>70</v>
      </c>
      <c r="C41" s="9"/>
      <c r="D41" s="9"/>
      <c r="E41" s="9"/>
      <c r="F41" s="147"/>
      <c r="G41" s="147"/>
      <c r="H41" s="147"/>
      <c r="I41" s="147"/>
      <c r="J41" s="147"/>
      <c r="K41" s="147"/>
      <c r="L41" s="147"/>
      <c r="M41" s="147"/>
      <c r="N41" s="147"/>
      <c r="O41" s="147"/>
      <c r="P41" s="147"/>
      <c r="Q41" s="147"/>
      <c r="R41" s="147"/>
      <c r="S41" s="147"/>
      <c r="T41" s="147"/>
      <c r="U41" s="147"/>
      <c r="V41" s="147"/>
    </row>
    <row r="42" spans="1:54" ht="13.5" customHeight="1">
      <c r="C42" s="188" t="s">
        <v>113</v>
      </c>
      <c r="D42" s="9"/>
      <c r="E42" s="9"/>
      <c r="F42" s="147"/>
      <c r="G42" s="147"/>
      <c r="H42" s="147"/>
      <c r="I42" s="147"/>
      <c r="J42" s="147"/>
      <c r="K42" s="147"/>
      <c r="L42" s="147"/>
      <c r="M42" s="147"/>
      <c r="N42" s="147"/>
      <c r="O42" s="147"/>
      <c r="P42" s="147"/>
      <c r="Q42" s="147"/>
      <c r="R42" s="147"/>
      <c r="S42" s="147"/>
      <c r="T42" s="147"/>
      <c r="U42" s="147"/>
      <c r="V42" s="147"/>
    </row>
    <row r="43" spans="1:54" ht="13.5" customHeight="1">
      <c r="C43" s="188" t="s">
        <v>110</v>
      </c>
      <c r="D43" s="9"/>
      <c r="E43" s="9"/>
      <c r="F43" s="147"/>
      <c r="G43" s="147"/>
      <c r="H43" s="147"/>
      <c r="I43" s="147"/>
      <c r="J43" s="147"/>
      <c r="K43" s="147"/>
      <c r="L43" s="147"/>
      <c r="M43" s="147"/>
      <c r="N43" s="147"/>
      <c r="O43" s="147"/>
      <c r="P43" s="147"/>
      <c r="Q43" s="147"/>
      <c r="R43" s="147"/>
      <c r="S43" s="147"/>
      <c r="T43" s="147"/>
      <c r="U43" s="147"/>
      <c r="V43" s="147"/>
      <c r="AK43" s="19"/>
    </row>
    <row r="44" spans="1:54" ht="4.5" customHeight="1">
      <c r="A44" s="145"/>
      <c r="C44" s="146"/>
      <c r="D44" s="146"/>
      <c r="E44" s="146"/>
      <c r="F44" s="146"/>
      <c r="G44" s="146"/>
      <c r="H44" s="146"/>
      <c r="I44" s="146"/>
      <c r="J44" s="146"/>
      <c r="K44" s="146"/>
      <c r="L44" s="146"/>
      <c r="M44" s="146"/>
      <c r="N44" s="146"/>
      <c r="O44" s="146"/>
      <c r="P44" s="146"/>
      <c r="Q44" s="146"/>
      <c r="R44" s="146"/>
      <c r="S44" s="146"/>
      <c r="T44" s="146"/>
      <c r="U44" s="146"/>
      <c r="V44" s="146"/>
      <c r="X44" s="16"/>
    </row>
    <row r="45" spans="1:54" ht="13.5" customHeight="1">
      <c r="B45" s="188" t="s">
        <v>74</v>
      </c>
      <c r="C45" s="1"/>
      <c r="D45" s="9"/>
      <c r="E45" s="9"/>
      <c r="F45" s="147"/>
      <c r="G45" s="147"/>
      <c r="H45" s="147"/>
      <c r="I45" s="147"/>
      <c r="J45" s="147"/>
      <c r="K45" s="147"/>
      <c r="L45" s="147"/>
      <c r="M45" s="147"/>
      <c r="N45" s="147"/>
      <c r="O45" s="147"/>
      <c r="X45" s="148"/>
    </row>
    <row r="46" spans="1:54" ht="4.5" customHeight="1">
      <c r="A46" s="145"/>
      <c r="C46" s="146"/>
      <c r="D46" s="146"/>
      <c r="E46" s="146"/>
      <c r="F46" s="146"/>
      <c r="G46" s="146"/>
      <c r="H46" s="146"/>
      <c r="I46" s="146"/>
      <c r="J46" s="146"/>
      <c r="K46" s="146"/>
      <c r="L46" s="146"/>
      <c r="M46" s="146"/>
      <c r="N46" s="146"/>
      <c r="O46" s="146"/>
      <c r="P46" s="146"/>
      <c r="Q46" s="146"/>
      <c r="R46" s="146"/>
      <c r="S46" s="146"/>
      <c r="T46" s="146"/>
      <c r="U46" s="146"/>
      <c r="V46" s="146"/>
      <c r="X46" s="16"/>
    </row>
    <row r="47" spans="1:54" ht="4.5" customHeight="1">
      <c r="A47" s="145"/>
      <c r="C47" s="146"/>
      <c r="D47" s="146"/>
      <c r="E47" s="146"/>
      <c r="F47" s="146"/>
      <c r="G47" s="146"/>
      <c r="H47" s="146"/>
      <c r="I47" s="146"/>
      <c r="J47" s="146"/>
      <c r="K47" s="146"/>
      <c r="L47" s="146"/>
      <c r="M47" s="146"/>
      <c r="N47" s="146"/>
      <c r="O47" s="146"/>
      <c r="P47" s="146"/>
      <c r="Q47" s="146"/>
      <c r="R47" s="146"/>
      <c r="S47" s="146"/>
      <c r="T47" s="146"/>
      <c r="U47" s="146"/>
      <c r="V47" s="146"/>
      <c r="X47" s="16"/>
    </row>
    <row r="48" spans="1:54" ht="13.5" customHeight="1">
      <c r="B48" s="188" t="s">
        <v>89</v>
      </c>
      <c r="C48" s="1"/>
    </row>
    <row r="49" spans="1:37" ht="13.5" customHeight="1">
      <c r="B49" s="188" t="s">
        <v>82</v>
      </c>
      <c r="C49" s="188"/>
    </row>
    <row r="50" spans="1:37" ht="8.25" customHeight="1">
      <c r="A50" s="149"/>
      <c r="B50" s="150"/>
      <c r="C50" s="150"/>
      <c r="D50" s="150"/>
      <c r="E50" s="150"/>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row>
    <row r="51" spans="1:37" ht="13.5" customHeight="1"/>
    <row r="52" spans="1:37" ht="13.5" customHeight="1"/>
    <row r="53" spans="1:37" ht="4.5" customHeight="1">
      <c r="A53" s="20"/>
      <c r="B53" s="152"/>
      <c r="C53" s="20"/>
      <c r="D53" s="20"/>
      <c r="E53" s="20"/>
      <c r="F53" s="20"/>
      <c r="G53" s="20"/>
      <c r="H53" s="20"/>
      <c r="I53" s="20"/>
      <c r="J53" s="20"/>
      <c r="K53" s="20"/>
      <c r="L53" s="20"/>
      <c r="M53" s="20"/>
      <c r="N53" s="280" t="s">
        <v>35</v>
      </c>
      <c r="O53" s="280"/>
      <c r="P53" s="280"/>
      <c r="Q53" s="280"/>
      <c r="R53" s="280"/>
      <c r="S53" s="280"/>
      <c r="T53" s="280"/>
      <c r="U53" s="280"/>
      <c r="V53" s="21"/>
      <c r="W53" s="152"/>
      <c r="X53" s="20"/>
      <c r="Y53" s="21"/>
      <c r="Z53" s="21"/>
      <c r="AA53" s="21"/>
      <c r="AB53" s="21"/>
      <c r="AC53" s="20"/>
      <c r="AD53" s="20"/>
      <c r="AE53" s="20"/>
      <c r="AF53" s="20"/>
      <c r="AG53" s="20"/>
      <c r="AH53" s="20"/>
      <c r="AI53" s="20"/>
    </row>
    <row r="54" spans="1:37" ht="9.75" customHeight="1">
      <c r="B54" s="153"/>
      <c r="N54" s="280"/>
      <c r="O54" s="280"/>
      <c r="P54" s="280"/>
      <c r="Q54" s="280"/>
      <c r="R54" s="280"/>
      <c r="S54" s="280"/>
      <c r="T54" s="280"/>
      <c r="U54" s="280"/>
      <c r="V54" s="8"/>
      <c r="W54" s="153"/>
      <c r="Y54" s="8"/>
      <c r="Z54" s="8"/>
      <c r="AA54" s="8"/>
      <c r="AB54" s="8"/>
    </row>
    <row r="55" spans="1:37" ht="5.25" customHeight="1">
      <c r="A55" s="9"/>
      <c r="B55" s="17"/>
      <c r="C55" s="17"/>
      <c r="D55" s="17"/>
      <c r="E55" s="17"/>
      <c r="F55" s="17"/>
      <c r="G55" s="17"/>
      <c r="H55" s="17"/>
      <c r="I55" s="17"/>
      <c r="J55" s="17"/>
      <c r="K55" s="17"/>
      <c r="L55" s="17"/>
      <c r="M55" s="17"/>
      <c r="N55" s="280"/>
      <c r="O55" s="280"/>
      <c r="P55" s="280"/>
      <c r="Q55" s="280"/>
      <c r="R55" s="280"/>
      <c r="S55" s="280"/>
      <c r="T55" s="280"/>
      <c r="U55" s="280"/>
      <c r="V55" s="17"/>
      <c r="W55" s="17"/>
      <c r="X55" s="17"/>
      <c r="Y55" s="17"/>
      <c r="Z55" s="17"/>
      <c r="AA55" s="17"/>
      <c r="AB55" s="17"/>
      <c r="AC55" s="17"/>
      <c r="AD55" s="17"/>
      <c r="AE55" s="17"/>
      <c r="AF55" s="17"/>
      <c r="AG55" s="17"/>
      <c r="AH55" s="154"/>
      <c r="AI55" s="154"/>
      <c r="AJ55" s="154"/>
      <c r="AK55" s="154"/>
    </row>
    <row r="56" spans="1:37" s="9" customFormat="1" ht="12.75" customHeight="1">
      <c r="A56" s="281" t="s">
        <v>28</v>
      </c>
      <c r="B56" s="282"/>
      <c r="C56" s="283"/>
      <c r="D56" s="284" t="s">
        <v>23</v>
      </c>
      <c r="E56" s="285"/>
      <c r="F56" s="285"/>
      <c r="G56" s="285"/>
      <c r="H56" s="285"/>
      <c r="I56" s="285"/>
      <c r="J56" s="285" t="s">
        <v>69</v>
      </c>
      <c r="K56" s="285"/>
      <c r="L56" s="285"/>
      <c r="M56" s="285"/>
      <c r="N56" s="285"/>
      <c r="O56" s="286"/>
      <c r="P56" s="180"/>
      <c r="Q56" s="287" t="s">
        <v>17</v>
      </c>
      <c r="R56" s="287"/>
      <c r="S56" s="287"/>
      <c r="T56" s="287"/>
      <c r="U56" s="287"/>
      <c r="V56" s="181"/>
      <c r="W56" s="182"/>
      <c r="X56" s="287" t="s">
        <v>19</v>
      </c>
      <c r="Y56" s="287"/>
      <c r="Z56" s="287"/>
      <c r="AA56" s="287"/>
      <c r="AB56" s="183"/>
      <c r="AC56" s="184"/>
      <c r="AD56" s="253" t="s">
        <v>18</v>
      </c>
      <c r="AE56" s="253"/>
      <c r="AF56" s="253"/>
      <c r="AG56" s="253"/>
      <c r="AH56" s="253"/>
      <c r="AI56" s="185"/>
    </row>
    <row r="57" spans="1:37" ht="24" customHeight="1">
      <c r="A57" s="272">
        <v>1310</v>
      </c>
      <c r="B57" s="273"/>
      <c r="C57" s="274"/>
      <c r="D57" s="155"/>
      <c r="E57" s="156"/>
      <c r="F57" s="156"/>
      <c r="G57" s="156"/>
      <c r="H57" s="156"/>
      <c r="I57" s="157"/>
      <c r="J57" s="158"/>
      <c r="K57" s="158"/>
      <c r="L57" s="158"/>
      <c r="M57" s="158"/>
      <c r="N57" s="158"/>
      <c r="O57" s="159"/>
      <c r="P57" s="160"/>
      <c r="Q57" s="161"/>
      <c r="R57" s="161"/>
      <c r="S57" s="161"/>
      <c r="T57" s="161"/>
      <c r="U57" s="161"/>
      <c r="V57" s="161"/>
      <c r="W57" s="162"/>
      <c r="X57" s="163"/>
      <c r="Y57" s="163"/>
      <c r="Z57" s="163"/>
      <c r="AA57" s="163"/>
      <c r="AB57" s="164"/>
      <c r="AC57" s="165"/>
      <c r="AD57" s="166"/>
      <c r="AE57" s="166"/>
      <c r="AF57" s="166"/>
      <c r="AG57" s="166"/>
      <c r="AH57" s="166"/>
      <c r="AI57" s="167"/>
    </row>
    <row r="58" spans="1:37" s="9" customFormat="1" ht="24" customHeight="1">
      <c r="A58" s="275"/>
      <c r="B58" s="276"/>
      <c r="C58" s="277"/>
      <c r="D58" s="168"/>
      <c r="E58" s="169"/>
      <c r="F58" s="169"/>
      <c r="G58" s="169"/>
      <c r="H58" s="169"/>
      <c r="I58" s="170"/>
      <c r="J58" s="171"/>
      <c r="K58" s="171"/>
      <c r="L58" s="171"/>
      <c r="M58" s="171"/>
      <c r="N58" s="171"/>
      <c r="O58" s="172"/>
      <c r="P58" s="173"/>
      <c r="Q58" s="174"/>
      <c r="R58" s="174"/>
      <c r="S58" s="174"/>
      <c r="T58" s="174"/>
      <c r="U58" s="174"/>
      <c r="V58" s="174"/>
      <c r="W58" s="175"/>
      <c r="X58" s="14"/>
      <c r="Y58" s="14"/>
      <c r="Z58" s="14"/>
      <c r="AA58" s="14"/>
      <c r="AB58" s="15"/>
      <c r="AC58" s="176"/>
      <c r="AD58" s="143"/>
      <c r="AE58" s="143"/>
      <c r="AF58" s="143"/>
      <c r="AG58" s="143"/>
      <c r="AH58" s="143"/>
      <c r="AI58" s="177"/>
    </row>
    <row r="59" spans="1:37" ht="6" customHeight="1">
      <c r="A59" s="9"/>
    </row>
    <row r="60" spans="1:37" s="19" customFormat="1" ht="12.75" customHeight="1">
      <c r="AB60" s="278" t="s">
        <v>1</v>
      </c>
      <c r="AC60" s="253"/>
      <c r="AD60" s="253"/>
      <c r="AE60" s="279"/>
      <c r="AF60" s="253" t="s">
        <v>44</v>
      </c>
      <c r="AG60" s="253"/>
      <c r="AH60" s="253"/>
      <c r="AI60" s="279"/>
    </row>
    <row r="61" spans="1:37" ht="12.75" customHeight="1">
      <c r="AB61" s="10"/>
      <c r="AE61" s="11"/>
      <c r="AI61" s="11"/>
    </row>
    <row r="62" spans="1:37" ht="12.75" customHeight="1">
      <c r="AB62" s="10"/>
      <c r="AE62" s="11"/>
      <c r="AI62" s="11"/>
    </row>
    <row r="63" spans="1:37" ht="12.75" customHeight="1">
      <c r="AB63" s="10"/>
      <c r="AE63" s="11"/>
      <c r="AI63" s="11"/>
    </row>
    <row r="64" spans="1:37" ht="12.75" customHeight="1">
      <c r="AB64" s="13"/>
      <c r="AC64" s="14"/>
      <c r="AD64" s="14"/>
      <c r="AE64" s="15"/>
      <c r="AF64" s="14"/>
      <c r="AG64" s="14"/>
      <c r="AH64" s="14"/>
      <c r="AI64" s="15"/>
    </row>
    <row r="65" ht="8.2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sheetData>
  <sheetProtection algorithmName="SHA-512" hashValue="t8k8zfJj4x1YdqiYy3TAvbUXNQz81zBZTfKl8zzI9bSV67ulvLfolkvk/Fo3X54rnN2X4DN0nOHeKPJ9ju0/Gw==" saltValue="yCtlKF0y55vC5/gQzM4x1g==" spinCount="100000" sheet="1" objects="1" scenarios="1"/>
  <mergeCells count="84">
    <mergeCell ref="AC23:AC25"/>
    <mergeCell ref="AD23:AD25"/>
    <mergeCell ref="AE23:AE25"/>
    <mergeCell ref="V23:V25"/>
    <mergeCell ref="W23:W25"/>
    <mergeCell ref="X23:X25"/>
    <mergeCell ref="Y23:Y25"/>
    <mergeCell ref="Z23:Z25"/>
    <mergeCell ref="AA4:AB4"/>
    <mergeCell ref="AC4:AD4"/>
    <mergeCell ref="BA25:BA27"/>
    <mergeCell ref="B24:Q25"/>
    <mergeCell ref="S23:U25"/>
    <mergeCell ref="A5:M5"/>
    <mergeCell ref="S6:Z6"/>
    <mergeCell ref="S7:S8"/>
    <mergeCell ref="T7:T8"/>
    <mergeCell ref="U7:U8"/>
    <mergeCell ref="V7:V8"/>
    <mergeCell ref="W7:W8"/>
    <mergeCell ref="X7:X8"/>
    <mergeCell ref="Y7:Y8"/>
    <mergeCell ref="Z7:Z8"/>
    <mergeCell ref="AA23:AA25"/>
    <mergeCell ref="U13:AI14"/>
    <mergeCell ref="U11:AI12"/>
    <mergeCell ref="U9:AI10"/>
    <mergeCell ref="E12:F14"/>
    <mergeCell ref="G12:G14"/>
    <mergeCell ref="J12:K12"/>
    <mergeCell ref="H13:P14"/>
    <mergeCell ref="S13:T14"/>
    <mergeCell ref="A9:G11"/>
    <mergeCell ref="J9:K9"/>
    <mergeCell ref="S9:T10"/>
    <mergeCell ref="H10:P11"/>
    <mergeCell ref="S11:T12"/>
    <mergeCell ref="A12:D14"/>
    <mergeCell ref="S31:T31"/>
    <mergeCell ref="U31:AA31"/>
    <mergeCell ref="AB31:AC31"/>
    <mergeCell ref="AE31:AH31"/>
    <mergeCell ref="A15:G20"/>
    <mergeCell ref="J15:K15"/>
    <mergeCell ref="S15:T17"/>
    <mergeCell ref="H16:P20"/>
    <mergeCell ref="S18:T20"/>
    <mergeCell ref="U18:AI20"/>
    <mergeCell ref="U15:AI17"/>
    <mergeCell ref="AG23:AG25"/>
    <mergeCell ref="AH23:AH25"/>
    <mergeCell ref="AI23:AI25"/>
    <mergeCell ref="AF23:AF25"/>
    <mergeCell ref="AB23:AB25"/>
    <mergeCell ref="AD32:AG32"/>
    <mergeCell ref="AH32:AI32"/>
    <mergeCell ref="T33:Y33"/>
    <mergeCell ref="AA33:AC33"/>
    <mergeCell ref="AE33:AH33"/>
    <mergeCell ref="A57:C58"/>
    <mergeCell ref="AB60:AE60"/>
    <mergeCell ref="AF60:AI60"/>
    <mergeCell ref="N53:U55"/>
    <mergeCell ref="A56:C56"/>
    <mergeCell ref="D56:I56"/>
    <mergeCell ref="J56:O56"/>
    <mergeCell ref="Q56:U56"/>
    <mergeCell ref="X56:AA56"/>
    <mergeCell ref="R23:R25"/>
    <mergeCell ref="R9:R20"/>
    <mergeCell ref="J1:Z1"/>
    <mergeCell ref="A34:H34"/>
    <mergeCell ref="AD56:AH56"/>
    <mergeCell ref="S34:Z34"/>
    <mergeCell ref="AA34:AC34"/>
    <mergeCell ref="AD34:AI34"/>
    <mergeCell ref="I34:J34"/>
    <mergeCell ref="K34:R34"/>
    <mergeCell ref="A32:R32"/>
    <mergeCell ref="A31:B31"/>
    <mergeCell ref="Q31:R31"/>
    <mergeCell ref="E33:N33"/>
    <mergeCell ref="E31:N31"/>
    <mergeCell ref="S32:AC32"/>
  </mergeCells>
  <phoneticPr fontId="7"/>
  <dataValidations count="1">
    <dataValidation type="list" allowBlank="1" showInputMessage="1" showErrorMessage="1" sqref="J1" xr:uid="{BB669F9E-7C72-4779-A773-7A69598BFC05}">
      <formula1>$BO$3:$BO$4</formula1>
    </dataValidation>
  </dataValidations>
  <printOptions horizontalCentered="1"/>
  <pageMargins left="0.6692913385826772" right="0" top="1.0236220472440944" bottom="0.19685039370078741" header="0.39370078740157483" footer="0.19685039370078741"/>
  <pageSetup paperSize="9" orientation="portrait" blackAndWhite="1" r:id="rId1"/>
  <headerFooter alignWithMargins="0">
    <oddFooter>&amp;L&amp;"ＭＳ 明朝,標準"&amp;10 2024年7月改訂&amp;C&amp;"ＭＳ 明朝,標準"大 坪 電 気 株 式 会 社&amp;R&amp;"ＭＳ Ｐゴシック,標準"&amp;9様式-1（外注・労務系/取極用）</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CE5A8-8C82-4C8B-AECB-38717A9E1E83}">
  <sheetPr>
    <tabColor rgb="FFCCFFCC"/>
  </sheetPr>
  <dimension ref="A1:BD542"/>
  <sheetViews>
    <sheetView tabSelected="1" zoomScaleNormal="100" zoomScaleSheetLayoutView="100" workbookViewId="0">
      <selection activeCell="W39" sqref="W39:Z40"/>
    </sheetView>
  </sheetViews>
  <sheetFormatPr defaultRowHeight="13.5"/>
  <cols>
    <col min="1" max="39" width="2.625" style="65" customWidth="1"/>
    <col min="40" max="41" width="2.125" style="65" customWidth="1"/>
    <col min="42" max="44" width="9" style="65"/>
    <col min="45" max="45" width="0" style="65" hidden="1" customWidth="1"/>
    <col min="46" max="16384" width="9" style="65"/>
  </cols>
  <sheetData>
    <row r="1" spans="1:45" ht="8.25" customHeight="1">
      <c r="AC1" s="66"/>
      <c r="AD1" s="66"/>
      <c r="AE1" s="67"/>
      <c r="AH1" s="60"/>
      <c r="AK1" s="68"/>
    </row>
    <row r="2" spans="1:45" ht="15.75" customHeight="1">
      <c r="C2" s="69"/>
      <c r="D2" s="69"/>
      <c r="E2" s="69"/>
      <c r="F2" s="69"/>
      <c r="G2" s="69"/>
      <c r="H2" s="69"/>
      <c r="K2" s="365" t="s">
        <v>102</v>
      </c>
      <c r="L2" s="365"/>
      <c r="M2" s="365"/>
      <c r="N2" s="365"/>
      <c r="O2" s="365"/>
      <c r="P2" s="365"/>
      <c r="Q2" s="365"/>
      <c r="R2" s="365"/>
      <c r="S2" s="365"/>
      <c r="T2" s="365"/>
      <c r="U2" s="365"/>
      <c r="V2" s="365"/>
      <c r="W2" s="365"/>
      <c r="X2" s="365"/>
      <c r="Y2" s="365"/>
      <c r="Z2" s="365"/>
      <c r="AA2" s="69"/>
      <c r="AB2" s="69"/>
      <c r="AC2" s="366" t="s">
        <v>53</v>
      </c>
      <c r="AD2" s="366"/>
      <c r="AE2" s="366"/>
      <c r="AF2" s="366"/>
      <c r="AG2" s="366"/>
      <c r="AH2" s="366"/>
      <c r="AI2" s="366"/>
      <c r="AJ2" s="366"/>
      <c r="AS2" s="65" t="s">
        <v>103</v>
      </c>
    </row>
    <row r="3" spans="1:45" ht="15.75" customHeight="1">
      <c r="B3" s="69"/>
      <c r="C3" s="69"/>
      <c r="D3" s="69"/>
      <c r="E3" s="69"/>
      <c r="F3" s="69"/>
      <c r="G3" s="69"/>
      <c r="H3" s="69"/>
      <c r="I3" s="69"/>
      <c r="J3" s="69"/>
      <c r="K3" s="365"/>
      <c r="L3" s="365"/>
      <c r="M3" s="365"/>
      <c r="N3" s="365"/>
      <c r="O3" s="365"/>
      <c r="P3" s="365"/>
      <c r="Q3" s="365"/>
      <c r="R3" s="365"/>
      <c r="S3" s="365"/>
      <c r="T3" s="365"/>
      <c r="U3" s="365"/>
      <c r="V3" s="365"/>
      <c r="W3" s="365"/>
      <c r="X3" s="365"/>
      <c r="Y3" s="365"/>
      <c r="Z3" s="365"/>
      <c r="AA3" s="69"/>
      <c r="AB3" s="69"/>
      <c r="AC3" s="366"/>
      <c r="AD3" s="366"/>
      <c r="AE3" s="366"/>
      <c r="AF3" s="366"/>
      <c r="AG3" s="366"/>
      <c r="AH3" s="366"/>
      <c r="AI3" s="366"/>
      <c r="AJ3" s="366"/>
      <c r="AS3" s="65" t="s">
        <v>104</v>
      </c>
    </row>
    <row r="4" spans="1:45" s="60" customFormat="1" ht="3.75" customHeight="1" thickBot="1">
      <c r="A4" s="62"/>
      <c r="B4" s="62"/>
      <c r="C4" s="62"/>
      <c r="D4" s="62"/>
      <c r="E4" s="62"/>
      <c r="F4" s="62"/>
      <c r="G4" s="62"/>
      <c r="H4" s="62"/>
      <c r="I4" s="62"/>
      <c r="J4" s="62"/>
      <c r="K4" s="62"/>
      <c r="L4" s="219"/>
      <c r="M4" s="219"/>
      <c r="N4" s="219"/>
      <c r="O4" s="219"/>
      <c r="P4" s="219"/>
      <c r="Q4" s="219"/>
      <c r="R4" s="219"/>
      <c r="S4" s="219"/>
      <c r="T4" s="219"/>
      <c r="U4" s="219"/>
      <c r="V4" s="219"/>
      <c r="W4" s="219"/>
      <c r="X4" s="219"/>
      <c r="Y4" s="220"/>
      <c r="AA4" s="66"/>
      <c r="AC4" s="66"/>
      <c r="AD4" s="66"/>
      <c r="AE4" s="66"/>
      <c r="AF4" s="66"/>
      <c r="AG4" s="66"/>
      <c r="AH4" s="66"/>
      <c r="AI4" s="66"/>
    </row>
    <row r="5" spans="1:45" ht="15" customHeight="1" thickTop="1">
      <c r="C5" s="70"/>
      <c r="D5" s="70"/>
      <c r="E5" s="70"/>
      <c r="F5" s="70"/>
      <c r="G5" s="70"/>
      <c r="H5" s="70"/>
      <c r="I5" s="70"/>
      <c r="J5" s="70"/>
      <c r="K5" s="70"/>
      <c r="L5" s="70"/>
      <c r="M5" s="71"/>
      <c r="N5" s="71"/>
      <c r="O5" s="71"/>
      <c r="P5" s="71"/>
      <c r="Q5" s="71"/>
      <c r="R5" s="60"/>
      <c r="S5" s="60"/>
      <c r="T5" s="60"/>
      <c r="U5" s="60"/>
      <c r="V5" s="60"/>
      <c r="W5" s="67"/>
      <c r="X5" s="60"/>
      <c r="Y5" s="60"/>
      <c r="Z5" s="62"/>
      <c r="AA5" s="60"/>
      <c r="AB5" s="346" t="s">
        <v>68</v>
      </c>
      <c r="AC5" s="346"/>
      <c r="AD5" s="347">
        <v>2024</v>
      </c>
      <c r="AE5" s="347"/>
      <c r="AF5" s="72" t="s">
        <v>55</v>
      </c>
      <c r="AG5" s="121">
        <v>7</v>
      </c>
      <c r="AH5" s="72" t="s">
        <v>56</v>
      </c>
      <c r="AI5" s="121">
        <v>25</v>
      </c>
      <c r="AJ5" s="72" t="s">
        <v>57</v>
      </c>
    </row>
    <row r="6" spans="1:45" s="60" customFormat="1" ht="19.5" customHeight="1">
      <c r="A6" s="73"/>
      <c r="B6" s="356" t="s">
        <v>60</v>
      </c>
      <c r="C6" s="356"/>
      <c r="D6" s="356"/>
      <c r="E6" s="356"/>
      <c r="F6" s="356"/>
      <c r="G6" s="356"/>
      <c r="H6" s="356"/>
      <c r="I6" s="356"/>
      <c r="J6" s="356"/>
      <c r="K6" s="356"/>
      <c r="L6" s="356"/>
      <c r="M6" s="356"/>
      <c r="N6" s="356"/>
      <c r="O6" s="65"/>
      <c r="P6" s="74"/>
      <c r="Q6" s="74"/>
      <c r="T6" s="62"/>
      <c r="U6" s="62"/>
      <c r="V6" s="62"/>
      <c r="W6" s="62"/>
      <c r="X6" s="62"/>
      <c r="Y6" s="62"/>
      <c r="Z6" s="62"/>
      <c r="AA6" s="62"/>
      <c r="AB6" s="67"/>
      <c r="AD6" s="75"/>
      <c r="AE6" s="67"/>
      <c r="AJ6" s="67"/>
    </row>
    <row r="7" spans="1:45" s="60" customFormat="1" ht="8.25" customHeight="1">
      <c r="A7" s="76"/>
      <c r="B7" s="76"/>
      <c r="C7" s="76"/>
      <c r="D7" s="76"/>
      <c r="E7" s="76"/>
      <c r="F7" s="76"/>
      <c r="G7" s="76"/>
      <c r="H7" s="76"/>
      <c r="I7" s="76"/>
      <c r="J7" s="76"/>
      <c r="K7" s="76"/>
      <c r="L7" s="76"/>
      <c r="N7" s="77"/>
      <c r="T7" s="367" t="s">
        <v>13</v>
      </c>
      <c r="U7" s="368"/>
      <c r="V7" s="368"/>
      <c r="W7" s="368"/>
      <c r="X7" s="368"/>
      <c r="Y7" s="368"/>
      <c r="Z7" s="368"/>
      <c r="AA7" s="369"/>
      <c r="AB7" s="63"/>
      <c r="AC7" s="63"/>
      <c r="AD7" s="63"/>
      <c r="AE7" s="63"/>
      <c r="AF7" s="63"/>
      <c r="AG7" s="63"/>
      <c r="AH7" s="63"/>
      <c r="AI7" s="63"/>
    </row>
    <row r="8" spans="1:45" s="60" customFormat="1" ht="13.5" customHeight="1">
      <c r="A8" s="67"/>
      <c r="B8" s="67" t="s">
        <v>0</v>
      </c>
      <c r="T8" s="358"/>
      <c r="U8" s="360"/>
      <c r="V8" s="360"/>
      <c r="W8" s="360"/>
      <c r="X8" s="360"/>
      <c r="Y8" s="360"/>
      <c r="Z8" s="360"/>
      <c r="AA8" s="362"/>
      <c r="AB8" s="63"/>
      <c r="AC8" s="63"/>
      <c r="AD8" s="63"/>
      <c r="AE8" s="63"/>
      <c r="AF8" s="63"/>
      <c r="AG8" s="63"/>
      <c r="AH8" s="63"/>
      <c r="AI8" s="63"/>
    </row>
    <row r="9" spans="1:45" s="60" customFormat="1" ht="8.25" customHeight="1">
      <c r="T9" s="359"/>
      <c r="U9" s="361"/>
      <c r="V9" s="361"/>
      <c r="W9" s="361"/>
      <c r="X9" s="361"/>
      <c r="Y9" s="361"/>
      <c r="Z9" s="361"/>
      <c r="AA9" s="363"/>
      <c r="AB9" s="61"/>
      <c r="AC9" s="61"/>
      <c r="AD9" s="61"/>
      <c r="AE9" s="61"/>
      <c r="AF9" s="61"/>
      <c r="AG9" s="61"/>
      <c r="AH9" s="61"/>
      <c r="AI9" s="61"/>
    </row>
    <row r="10" spans="1:45" s="60" customFormat="1" ht="7.5" customHeight="1">
      <c r="B10" s="378" t="s">
        <v>133</v>
      </c>
      <c r="C10" s="379"/>
      <c r="D10" s="379"/>
      <c r="E10" s="379"/>
      <c r="F10" s="379"/>
      <c r="G10" s="379"/>
      <c r="H10" s="380"/>
      <c r="I10" s="206"/>
      <c r="J10" s="79"/>
      <c r="K10" s="80" t="s">
        <v>58</v>
      </c>
      <c r="L10" s="79"/>
      <c r="M10" s="79"/>
      <c r="N10" s="80" t="s">
        <v>59</v>
      </c>
      <c r="O10" s="79"/>
      <c r="P10" s="79"/>
      <c r="Q10" s="207" t="s">
        <v>46</v>
      </c>
      <c r="S10" s="393" t="s">
        <v>132</v>
      </c>
      <c r="T10" s="384" t="s">
        <v>15</v>
      </c>
      <c r="U10" s="385"/>
      <c r="V10" s="374"/>
      <c r="W10" s="374"/>
      <c r="X10" s="374"/>
      <c r="Y10" s="374"/>
      <c r="Z10" s="374"/>
      <c r="AA10" s="374"/>
      <c r="AB10" s="374"/>
      <c r="AC10" s="374"/>
      <c r="AD10" s="374"/>
      <c r="AE10" s="374"/>
      <c r="AF10" s="374"/>
      <c r="AG10" s="374"/>
      <c r="AH10" s="374"/>
      <c r="AI10" s="374"/>
      <c r="AJ10" s="375"/>
    </row>
    <row r="11" spans="1:45" s="60" customFormat="1" ht="12.75" customHeight="1">
      <c r="B11" s="381"/>
      <c r="C11" s="382"/>
      <c r="D11" s="382"/>
      <c r="E11" s="382"/>
      <c r="F11" s="382"/>
      <c r="G11" s="382"/>
      <c r="H11" s="383"/>
      <c r="I11" s="388">
        <f>SUM(W57:AJ58)</f>
        <v>0</v>
      </c>
      <c r="J11" s="389"/>
      <c r="K11" s="389"/>
      <c r="L11" s="389"/>
      <c r="M11" s="389"/>
      <c r="N11" s="389"/>
      <c r="O11" s="389"/>
      <c r="P11" s="389"/>
      <c r="Q11" s="390"/>
      <c r="S11" s="393"/>
      <c r="T11" s="386"/>
      <c r="U11" s="387"/>
      <c r="V11" s="376"/>
      <c r="W11" s="376"/>
      <c r="X11" s="376"/>
      <c r="Y11" s="376"/>
      <c r="Z11" s="376"/>
      <c r="AA11" s="376"/>
      <c r="AB11" s="376"/>
      <c r="AC11" s="376"/>
      <c r="AD11" s="376"/>
      <c r="AE11" s="376"/>
      <c r="AF11" s="376"/>
      <c r="AG11" s="376"/>
      <c r="AH11" s="376"/>
      <c r="AI11" s="376"/>
      <c r="AJ11" s="377"/>
    </row>
    <row r="12" spans="1:45" s="60" customFormat="1" ht="12.75" customHeight="1">
      <c r="B12" s="381"/>
      <c r="C12" s="382"/>
      <c r="D12" s="382"/>
      <c r="E12" s="382"/>
      <c r="F12" s="382"/>
      <c r="G12" s="382"/>
      <c r="H12" s="383"/>
      <c r="I12" s="388"/>
      <c r="J12" s="389"/>
      <c r="K12" s="389"/>
      <c r="L12" s="389"/>
      <c r="M12" s="389"/>
      <c r="N12" s="389"/>
      <c r="O12" s="389"/>
      <c r="P12" s="389"/>
      <c r="Q12" s="390"/>
      <c r="S12" s="393"/>
      <c r="T12" s="391"/>
      <c r="U12" s="392"/>
      <c r="V12" s="313"/>
      <c r="W12" s="313"/>
      <c r="X12" s="313"/>
      <c r="Y12" s="313"/>
      <c r="Z12" s="313"/>
      <c r="AA12" s="313"/>
      <c r="AB12" s="313"/>
      <c r="AC12" s="313"/>
      <c r="AD12" s="313"/>
      <c r="AE12" s="313"/>
      <c r="AF12" s="313"/>
      <c r="AG12" s="313"/>
      <c r="AH12" s="313"/>
      <c r="AI12" s="313"/>
      <c r="AJ12" s="314"/>
    </row>
    <row r="13" spans="1:45" s="60" customFormat="1" ht="7.5" customHeight="1">
      <c r="B13" s="381" t="s">
        <v>134</v>
      </c>
      <c r="C13" s="382"/>
      <c r="D13" s="382"/>
      <c r="E13" s="382"/>
      <c r="F13" s="327">
        <v>10</v>
      </c>
      <c r="G13" s="328"/>
      <c r="H13" s="393" t="s">
        <v>49</v>
      </c>
      <c r="I13" s="78"/>
      <c r="J13" s="79"/>
      <c r="K13" s="80" t="s">
        <v>58</v>
      </c>
      <c r="L13" s="79"/>
      <c r="M13" s="79"/>
      <c r="N13" s="80" t="s">
        <v>59</v>
      </c>
      <c r="O13" s="79"/>
      <c r="P13" s="79"/>
      <c r="Q13" s="207" t="s">
        <v>46</v>
      </c>
      <c r="S13" s="393"/>
      <c r="T13" s="391"/>
      <c r="U13" s="392"/>
      <c r="V13" s="313"/>
      <c r="W13" s="313"/>
      <c r="X13" s="313"/>
      <c r="Y13" s="313"/>
      <c r="Z13" s="313"/>
      <c r="AA13" s="313"/>
      <c r="AB13" s="313"/>
      <c r="AC13" s="313"/>
      <c r="AD13" s="313"/>
      <c r="AE13" s="313"/>
      <c r="AF13" s="313"/>
      <c r="AG13" s="313"/>
      <c r="AH13" s="313"/>
      <c r="AI13" s="313"/>
      <c r="AJ13" s="314"/>
    </row>
    <row r="14" spans="1:45" s="60" customFormat="1" ht="12.75" customHeight="1">
      <c r="B14" s="381"/>
      <c r="C14" s="382"/>
      <c r="D14" s="382"/>
      <c r="E14" s="382"/>
      <c r="F14" s="329"/>
      <c r="G14" s="330"/>
      <c r="H14" s="393"/>
      <c r="I14" s="394">
        <f>ROUND(I11*F13/100,0)</f>
        <v>0</v>
      </c>
      <c r="J14" s="395"/>
      <c r="K14" s="395"/>
      <c r="L14" s="395"/>
      <c r="M14" s="395"/>
      <c r="N14" s="395"/>
      <c r="O14" s="395"/>
      <c r="P14" s="395"/>
      <c r="Q14" s="396"/>
      <c r="S14" s="393"/>
      <c r="T14" s="386" t="s">
        <v>14</v>
      </c>
      <c r="U14" s="387"/>
      <c r="V14" s="323"/>
      <c r="W14" s="323"/>
      <c r="X14" s="323"/>
      <c r="Y14" s="323"/>
      <c r="Z14" s="323"/>
      <c r="AA14" s="323"/>
      <c r="AB14" s="323"/>
      <c r="AC14" s="323"/>
      <c r="AD14" s="323"/>
      <c r="AE14" s="323"/>
      <c r="AF14" s="323"/>
      <c r="AG14" s="323"/>
      <c r="AH14" s="323"/>
      <c r="AI14" s="323"/>
      <c r="AJ14" s="324"/>
    </row>
    <row r="15" spans="1:45" s="60" customFormat="1" ht="12.75" customHeight="1">
      <c r="B15" s="381"/>
      <c r="C15" s="382"/>
      <c r="D15" s="382"/>
      <c r="E15" s="382"/>
      <c r="F15" s="331"/>
      <c r="G15" s="332"/>
      <c r="H15" s="393"/>
      <c r="I15" s="394"/>
      <c r="J15" s="395"/>
      <c r="K15" s="395"/>
      <c r="L15" s="395"/>
      <c r="M15" s="395"/>
      <c r="N15" s="395"/>
      <c r="O15" s="395"/>
      <c r="P15" s="395"/>
      <c r="Q15" s="396"/>
      <c r="S15" s="393"/>
      <c r="T15" s="386"/>
      <c r="U15" s="387"/>
      <c r="V15" s="323"/>
      <c r="W15" s="323"/>
      <c r="X15" s="323"/>
      <c r="Y15" s="323"/>
      <c r="Z15" s="323"/>
      <c r="AA15" s="323"/>
      <c r="AB15" s="323"/>
      <c r="AC15" s="323"/>
      <c r="AD15" s="323"/>
      <c r="AE15" s="323"/>
      <c r="AF15" s="323"/>
      <c r="AG15" s="323"/>
      <c r="AH15" s="323"/>
      <c r="AI15" s="323"/>
      <c r="AJ15" s="324"/>
    </row>
    <row r="16" spans="1:45" s="60" customFormat="1" ht="7.5" customHeight="1">
      <c r="B16" s="381" t="s">
        <v>135</v>
      </c>
      <c r="C16" s="382"/>
      <c r="D16" s="382"/>
      <c r="E16" s="382"/>
      <c r="F16" s="382"/>
      <c r="G16" s="382"/>
      <c r="H16" s="383"/>
      <c r="I16" s="78"/>
      <c r="J16" s="79"/>
      <c r="K16" s="80" t="s">
        <v>58</v>
      </c>
      <c r="L16" s="79"/>
      <c r="M16" s="79"/>
      <c r="N16" s="80" t="s">
        <v>59</v>
      </c>
      <c r="O16" s="79"/>
      <c r="P16" s="79"/>
      <c r="Q16" s="207" t="s">
        <v>46</v>
      </c>
      <c r="S16" s="393"/>
      <c r="T16" s="386" t="s">
        <v>16</v>
      </c>
      <c r="U16" s="387"/>
      <c r="V16" s="370"/>
      <c r="W16" s="370"/>
      <c r="X16" s="370"/>
      <c r="Y16" s="370"/>
      <c r="Z16" s="370"/>
      <c r="AA16" s="370"/>
      <c r="AB16" s="370"/>
      <c r="AC16" s="370"/>
      <c r="AD16" s="370"/>
      <c r="AE16" s="370"/>
      <c r="AF16" s="370"/>
      <c r="AG16" s="370"/>
      <c r="AH16" s="370"/>
      <c r="AI16" s="370"/>
      <c r="AJ16" s="371"/>
    </row>
    <row r="17" spans="1:39" s="60" customFormat="1" ht="5.25" customHeight="1">
      <c r="B17" s="381"/>
      <c r="C17" s="382"/>
      <c r="D17" s="382"/>
      <c r="E17" s="382"/>
      <c r="F17" s="382"/>
      <c r="G17" s="382"/>
      <c r="H17" s="383"/>
      <c r="I17" s="394">
        <f>I11+I14</f>
        <v>0</v>
      </c>
      <c r="J17" s="395"/>
      <c r="K17" s="395"/>
      <c r="L17" s="395"/>
      <c r="M17" s="395"/>
      <c r="N17" s="395"/>
      <c r="O17" s="395"/>
      <c r="P17" s="395"/>
      <c r="Q17" s="396"/>
      <c r="S17" s="393"/>
      <c r="T17" s="386"/>
      <c r="U17" s="387"/>
      <c r="V17" s="370"/>
      <c r="W17" s="370"/>
      <c r="X17" s="370"/>
      <c r="Y17" s="370"/>
      <c r="Z17" s="370"/>
      <c r="AA17" s="370"/>
      <c r="AB17" s="370"/>
      <c r="AC17" s="370"/>
      <c r="AD17" s="370"/>
      <c r="AE17" s="370"/>
      <c r="AF17" s="370"/>
      <c r="AG17" s="370"/>
      <c r="AH17" s="370"/>
      <c r="AI17" s="370"/>
      <c r="AJ17" s="371"/>
    </row>
    <row r="18" spans="1:39" s="60" customFormat="1" ht="3.75" customHeight="1">
      <c r="B18" s="381"/>
      <c r="C18" s="382"/>
      <c r="D18" s="382"/>
      <c r="E18" s="382"/>
      <c r="F18" s="382"/>
      <c r="G18" s="382"/>
      <c r="H18" s="383"/>
      <c r="I18" s="394"/>
      <c r="J18" s="395"/>
      <c r="K18" s="395"/>
      <c r="L18" s="395"/>
      <c r="M18" s="395"/>
      <c r="N18" s="395"/>
      <c r="O18" s="395"/>
      <c r="P18" s="395"/>
      <c r="Q18" s="396"/>
      <c r="S18" s="393"/>
      <c r="T18" s="386"/>
      <c r="U18" s="387"/>
      <c r="V18" s="370"/>
      <c r="W18" s="370"/>
      <c r="X18" s="370"/>
      <c r="Y18" s="370"/>
      <c r="Z18" s="370"/>
      <c r="AA18" s="370"/>
      <c r="AB18" s="370"/>
      <c r="AC18" s="370"/>
      <c r="AD18" s="370"/>
      <c r="AE18" s="370"/>
      <c r="AF18" s="370"/>
      <c r="AG18" s="370"/>
      <c r="AH18" s="370"/>
      <c r="AI18" s="370"/>
      <c r="AJ18" s="371"/>
    </row>
    <row r="19" spans="1:39" s="60" customFormat="1" ht="5.25" customHeight="1">
      <c r="B19" s="381"/>
      <c r="C19" s="382"/>
      <c r="D19" s="382"/>
      <c r="E19" s="382"/>
      <c r="F19" s="382"/>
      <c r="G19" s="382"/>
      <c r="H19" s="383"/>
      <c r="I19" s="394"/>
      <c r="J19" s="395"/>
      <c r="K19" s="395"/>
      <c r="L19" s="395"/>
      <c r="M19" s="395"/>
      <c r="N19" s="395"/>
      <c r="O19" s="395"/>
      <c r="P19" s="395"/>
      <c r="Q19" s="396"/>
      <c r="S19" s="393"/>
      <c r="T19" s="386" t="s">
        <v>34</v>
      </c>
      <c r="U19" s="387"/>
      <c r="V19" s="370"/>
      <c r="W19" s="370"/>
      <c r="X19" s="370"/>
      <c r="Y19" s="370"/>
      <c r="Z19" s="370"/>
      <c r="AA19" s="370"/>
      <c r="AB19" s="370"/>
      <c r="AC19" s="370"/>
      <c r="AD19" s="370"/>
      <c r="AE19" s="370"/>
      <c r="AF19" s="370"/>
      <c r="AG19" s="370"/>
      <c r="AH19" s="370"/>
      <c r="AI19" s="370"/>
      <c r="AJ19" s="371"/>
    </row>
    <row r="20" spans="1:39" s="60" customFormat="1" ht="6.75" customHeight="1">
      <c r="B20" s="381"/>
      <c r="C20" s="382"/>
      <c r="D20" s="382"/>
      <c r="E20" s="382"/>
      <c r="F20" s="382"/>
      <c r="G20" s="382"/>
      <c r="H20" s="383"/>
      <c r="I20" s="394"/>
      <c r="J20" s="395"/>
      <c r="K20" s="395"/>
      <c r="L20" s="395"/>
      <c r="M20" s="395"/>
      <c r="N20" s="395"/>
      <c r="O20" s="395"/>
      <c r="P20" s="395"/>
      <c r="Q20" s="396"/>
      <c r="S20" s="393"/>
      <c r="T20" s="386"/>
      <c r="U20" s="387"/>
      <c r="V20" s="370"/>
      <c r="W20" s="370"/>
      <c r="X20" s="370"/>
      <c r="Y20" s="370"/>
      <c r="Z20" s="370"/>
      <c r="AA20" s="370"/>
      <c r="AB20" s="370"/>
      <c r="AC20" s="370"/>
      <c r="AD20" s="370"/>
      <c r="AE20" s="370"/>
      <c r="AF20" s="370"/>
      <c r="AG20" s="370"/>
      <c r="AH20" s="370"/>
      <c r="AI20" s="370"/>
      <c r="AJ20" s="371"/>
    </row>
    <row r="21" spans="1:39" s="60" customFormat="1" ht="4.5" customHeight="1">
      <c r="B21" s="262"/>
      <c r="C21" s="263"/>
      <c r="D21" s="263"/>
      <c r="E21" s="263"/>
      <c r="F21" s="263"/>
      <c r="G21" s="263"/>
      <c r="H21" s="264"/>
      <c r="I21" s="397"/>
      <c r="J21" s="398"/>
      <c r="K21" s="398"/>
      <c r="L21" s="398"/>
      <c r="M21" s="398"/>
      <c r="N21" s="398"/>
      <c r="O21" s="398"/>
      <c r="P21" s="398"/>
      <c r="Q21" s="399"/>
      <c r="S21" s="393"/>
      <c r="T21" s="400"/>
      <c r="U21" s="401"/>
      <c r="V21" s="372"/>
      <c r="W21" s="372"/>
      <c r="X21" s="372"/>
      <c r="Y21" s="372"/>
      <c r="Z21" s="372"/>
      <c r="AA21" s="372"/>
      <c r="AB21" s="372"/>
      <c r="AC21" s="372"/>
      <c r="AD21" s="372"/>
      <c r="AE21" s="372"/>
      <c r="AF21" s="372"/>
      <c r="AG21" s="372"/>
      <c r="AH21" s="372"/>
      <c r="AI21" s="372"/>
      <c r="AJ21" s="373"/>
    </row>
    <row r="22" spans="1:39" ht="4.5" customHeight="1">
      <c r="X22" s="81"/>
      <c r="Y22" s="81"/>
      <c r="Z22" s="82"/>
      <c r="AA22" s="82"/>
      <c r="AB22" s="82"/>
      <c r="AC22" s="82"/>
      <c r="AD22" s="82"/>
      <c r="AE22" s="82"/>
      <c r="AF22" s="82"/>
      <c r="AG22" s="82"/>
      <c r="AH22" s="82"/>
      <c r="AI22" s="82"/>
      <c r="AJ22" s="82"/>
      <c r="AK22" s="82"/>
      <c r="AL22" s="77"/>
      <c r="AM22" s="77"/>
    </row>
    <row r="23" spans="1:39" s="68" customFormat="1" ht="7.5" customHeight="1">
      <c r="S23" s="364" t="s">
        <v>132</v>
      </c>
      <c r="T23" s="350" t="s">
        <v>71</v>
      </c>
      <c r="U23" s="351"/>
      <c r="V23" s="402"/>
      <c r="W23" s="317" t="s">
        <v>73</v>
      </c>
      <c r="X23" s="317"/>
      <c r="Y23" s="317"/>
      <c r="Z23" s="317"/>
      <c r="AA23" s="317"/>
      <c r="AB23" s="317"/>
      <c r="AC23" s="317"/>
      <c r="AD23" s="317"/>
      <c r="AE23" s="317"/>
      <c r="AF23" s="317"/>
      <c r="AG23" s="317"/>
      <c r="AH23" s="317"/>
      <c r="AI23" s="317"/>
      <c r="AJ23" s="320"/>
      <c r="AK23" s="83"/>
      <c r="AL23" s="83"/>
    </row>
    <row r="24" spans="1:39" s="68" customFormat="1" ht="20.25" customHeight="1">
      <c r="S24" s="404"/>
      <c r="T24" s="354"/>
      <c r="U24" s="355"/>
      <c r="V24" s="403"/>
      <c r="W24" s="319"/>
      <c r="X24" s="319"/>
      <c r="Y24" s="319"/>
      <c r="Z24" s="319"/>
      <c r="AA24" s="319"/>
      <c r="AB24" s="319"/>
      <c r="AC24" s="319"/>
      <c r="AD24" s="319"/>
      <c r="AE24" s="319"/>
      <c r="AF24" s="319"/>
      <c r="AG24" s="319"/>
      <c r="AH24" s="319"/>
      <c r="AI24" s="319"/>
      <c r="AJ24" s="322"/>
      <c r="AK24" s="83"/>
    </row>
    <row r="25" spans="1:39" s="5" customFormat="1" ht="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9" s="5" customFormat="1" ht="13.5" customHeight="1">
      <c r="T26" s="217" t="s">
        <v>79</v>
      </c>
      <c r="U26" s="190"/>
      <c r="V26" s="192"/>
      <c r="W26" s="192"/>
      <c r="X26" s="192"/>
      <c r="Y26" s="192"/>
      <c r="Z26" s="192"/>
      <c r="AA26" s="192"/>
      <c r="AB26" s="192"/>
      <c r="AC26" s="192"/>
      <c r="AD26" s="192"/>
      <c r="AE26" s="192"/>
      <c r="AF26" s="192"/>
      <c r="AG26" s="192"/>
      <c r="AH26" s="192"/>
      <c r="AI26" s="192"/>
    </row>
    <row r="27" spans="1:39" ht="4.5" customHeight="1">
      <c r="W27" s="218"/>
      <c r="X27" s="81"/>
      <c r="Y27" s="81"/>
      <c r="Z27" s="82"/>
      <c r="AA27" s="82"/>
      <c r="AB27" s="82"/>
      <c r="AC27" s="82"/>
      <c r="AD27" s="82"/>
      <c r="AE27" s="82"/>
      <c r="AF27" s="82"/>
      <c r="AG27" s="82"/>
      <c r="AH27" s="82"/>
      <c r="AI27" s="82"/>
      <c r="AJ27" s="82"/>
      <c r="AK27" s="82"/>
      <c r="AL27" s="77"/>
      <c r="AM27" s="77"/>
    </row>
    <row r="28" spans="1:39" s="68" customFormat="1" ht="12.75" customHeight="1">
      <c r="B28" s="203"/>
      <c r="C28" s="199"/>
      <c r="D28" s="269" t="s">
        <v>75</v>
      </c>
      <c r="E28" s="269"/>
      <c r="F28" s="269"/>
      <c r="G28" s="269"/>
      <c r="H28" s="269"/>
      <c r="I28" s="269"/>
      <c r="J28" s="269"/>
      <c r="K28" s="269"/>
      <c r="L28" s="269"/>
      <c r="M28" s="269"/>
      <c r="N28" s="269"/>
      <c r="O28" s="269"/>
      <c r="P28" s="199"/>
      <c r="Q28" s="199"/>
      <c r="R28" s="178"/>
      <c r="S28" s="268" t="s">
        <v>21</v>
      </c>
      <c r="T28" s="268"/>
      <c r="U28" s="268"/>
      <c r="V28" s="268"/>
      <c r="W28" s="204"/>
      <c r="X28" s="291" t="s">
        <v>65</v>
      </c>
      <c r="Y28" s="291"/>
      <c r="Z28" s="292"/>
      <c r="AA28" s="200"/>
      <c r="AB28" s="295" t="s">
        <v>77</v>
      </c>
      <c r="AC28" s="295"/>
      <c r="AD28" s="295"/>
      <c r="AE28" s="295"/>
      <c r="AF28" s="201"/>
      <c r="AG28" s="405" t="s">
        <v>66</v>
      </c>
      <c r="AH28" s="406"/>
      <c r="AI28" s="406"/>
      <c r="AJ28" s="407"/>
    </row>
    <row r="29" spans="1:39" s="68" customFormat="1" ht="27" customHeight="1">
      <c r="B29" s="452"/>
      <c r="C29" s="453"/>
      <c r="D29" s="453"/>
      <c r="E29" s="453"/>
      <c r="F29" s="453"/>
      <c r="G29" s="453"/>
      <c r="H29" s="453"/>
      <c r="I29" s="453"/>
      <c r="J29" s="453"/>
      <c r="K29" s="453"/>
      <c r="L29" s="453"/>
      <c r="M29" s="453"/>
      <c r="N29" s="453"/>
      <c r="O29" s="453"/>
      <c r="P29" s="453"/>
      <c r="Q29" s="453"/>
      <c r="R29" s="454"/>
      <c r="S29" s="455"/>
      <c r="T29" s="455"/>
      <c r="U29" s="455"/>
      <c r="V29" s="455"/>
      <c r="W29" s="456"/>
      <c r="X29" s="255"/>
      <c r="Y29" s="255"/>
      <c r="Z29" s="256"/>
      <c r="AA29" s="288"/>
      <c r="AB29" s="270"/>
      <c r="AC29" s="270"/>
      <c r="AD29" s="270"/>
      <c r="AE29" s="289" t="s">
        <v>45</v>
      </c>
      <c r="AF29" s="290"/>
      <c r="AG29" s="420"/>
      <c r="AH29" s="421"/>
      <c r="AI29" s="421"/>
      <c r="AJ29" s="422"/>
    </row>
    <row r="30" spans="1:39" s="68" customFormat="1" ht="4.5" customHeight="1">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row>
    <row r="31" spans="1:39" s="82" customFormat="1" ht="8.25" customHeight="1">
      <c r="A31" s="364" t="s">
        <v>132</v>
      </c>
      <c r="B31" s="423" t="s">
        <v>29</v>
      </c>
      <c r="C31" s="424"/>
      <c r="D31" s="423" t="s">
        <v>138</v>
      </c>
      <c r="E31" s="427"/>
      <c r="F31" s="427"/>
      <c r="G31" s="427"/>
      <c r="H31" s="427"/>
      <c r="I31" s="427"/>
      <c r="J31" s="427"/>
      <c r="K31" s="424"/>
      <c r="L31" s="423" t="s">
        <v>2</v>
      </c>
      <c r="M31" s="427"/>
      <c r="N31" s="427"/>
      <c r="O31" s="427"/>
      <c r="P31" s="427"/>
      <c r="Q31" s="424"/>
      <c r="R31" s="423" t="s">
        <v>22</v>
      </c>
      <c r="S31" s="427"/>
      <c r="T31" s="427"/>
      <c r="U31" s="427"/>
      <c r="V31" s="424"/>
      <c r="W31" s="429" t="s">
        <v>30</v>
      </c>
      <c r="X31" s="430"/>
      <c r="Y31" s="430"/>
      <c r="Z31" s="431"/>
      <c r="AA31" s="435" t="s">
        <v>31</v>
      </c>
      <c r="AB31" s="436"/>
      <c r="AC31" s="437"/>
      <c r="AD31" s="435" t="s">
        <v>32</v>
      </c>
      <c r="AE31" s="441"/>
      <c r="AF31" s="442"/>
      <c r="AG31" s="423" t="s">
        <v>24</v>
      </c>
      <c r="AH31" s="427"/>
      <c r="AI31" s="427"/>
      <c r="AJ31" s="424"/>
    </row>
    <row r="32" spans="1:39" s="82" customFormat="1" ht="8.25" customHeight="1">
      <c r="A32" s="364"/>
      <c r="B32" s="425"/>
      <c r="C32" s="426"/>
      <c r="D32" s="425"/>
      <c r="E32" s="428"/>
      <c r="F32" s="428"/>
      <c r="G32" s="428"/>
      <c r="H32" s="428"/>
      <c r="I32" s="428"/>
      <c r="J32" s="428"/>
      <c r="K32" s="426"/>
      <c r="L32" s="425"/>
      <c r="M32" s="428"/>
      <c r="N32" s="428"/>
      <c r="O32" s="428"/>
      <c r="P32" s="428"/>
      <c r="Q32" s="426"/>
      <c r="R32" s="425"/>
      <c r="S32" s="428"/>
      <c r="T32" s="428"/>
      <c r="U32" s="428"/>
      <c r="V32" s="426"/>
      <c r="W32" s="432"/>
      <c r="X32" s="433"/>
      <c r="Y32" s="433"/>
      <c r="Z32" s="434"/>
      <c r="AA32" s="438"/>
      <c r="AB32" s="439"/>
      <c r="AC32" s="440"/>
      <c r="AD32" s="443"/>
      <c r="AE32" s="444"/>
      <c r="AF32" s="445"/>
      <c r="AG32" s="425"/>
      <c r="AH32" s="428"/>
      <c r="AI32" s="428"/>
      <c r="AJ32" s="426"/>
    </row>
    <row r="33" spans="1:39" s="86" customFormat="1" ht="10.5" customHeight="1">
      <c r="A33" s="457">
        <v>1</v>
      </c>
      <c r="B33" s="476"/>
      <c r="C33" s="477"/>
      <c r="D33" s="478"/>
      <c r="E33" s="479"/>
      <c r="F33" s="479"/>
      <c r="G33" s="479"/>
      <c r="H33" s="479"/>
      <c r="I33" s="479"/>
      <c r="J33" s="479"/>
      <c r="K33" s="480"/>
      <c r="L33" s="481"/>
      <c r="M33" s="481"/>
      <c r="N33" s="481"/>
      <c r="O33" s="481"/>
      <c r="P33" s="481"/>
      <c r="Q33" s="482"/>
      <c r="R33" s="483"/>
      <c r="S33" s="484"/>
      <c r="T33" s="487" t="s">
        <v>5</v>
      </c>
      <c r="U33" s="484"/>
      <c r="V33" s="488"/>
      <c r="W33" s="408"/>
      <c r="X33" s="409"/>
      <c r="Y33" s="409"/>
      <c r="Z33" s="410"/>
      <c r="AA33" s="414"/>
      <c r="AB33" s="415"/>
      <c r="AC33" s="416"/>
      <c r="AD33" s="414"/>
      <c r="AE33" s="415"/>
      <c r="AF33" s="416"/>
      <c r="AG33" s="446"/>
      <c r="AH33" s="447"/>
      <c r="AI33" s="447"/>
      <c r="AJ33" s="448"/>
      <c r="AK33" s="85"/>
      <c r="AL33" s="85"/>
      <c r="AM33" s="85"/>
    </row>
    <row r="34" spans="1:39" s="86" customFormat="1" ht="10.5" customHeight="1">
      <c r="A34" s="457"/>
      <c r="B34" s="458"/>
      <c r="C34" s="459"/>
      <c r="D34" s="463"/>
      <c r="E34" s="464"/>
      <c r="F34" s="464"/>
      <c r="G34" s="464"/>
      <c r="H34" s="464"/>
      <c r="I34" s="464"/>
      <c r="J34" s="464"/>
      <c r="K34" s="465"/>
      <c r="L34" s="466"/>
      <c r="M34" s="466"/>
      <c r="N34" s="466"/>
      <c r="O34" s="466"/>
      <c r="P34" s="466"/>
      <c r="Q34" s="467"/>
      <c r="R34" s="485"/>
      <c r="S34" s="486"/>
      <c r="T34" s="472"/>
      <c r="U34" s="486"/>
      <c r="V34" s="489"/>
      <c r="W34" s="411"/>
      <c r="X34" s="412"/>
      <c r="Y34" s="412"/>
      <c r="Z34" s="413"/>
      <c r="AA34" s="417"/>
      <c r="AB34" s="418"/>
      <c r="AC34" s="419"/>
      <c r="AD34" s="417"/>
      <c r="AE34" s="418"/>
      <c r="AF34" s="419"/>
      <c r="AG34" s="449"/>
      <c r="AH34" s="450"/>
      <c r="AI34" s="450"/>
      <c r="AJ34" s="451"/>
      <c r="AK34" s="85"/>
      <c r="AL34" s="85"/>
      <c r="AM34" s="85"/>
    </row>
    <row r="35" spans="1:39" s="86" customFormat="1" ht="10.5" customHeight="1">
      <c r="A35" s="457">
        <v>2</v>
      </c>
      <c r="B35" s="458"/>
      <c r="C35" s="459"/>
      <c r="D35" s="460"/>
      <c r="E35" s="461"/>
      <c r="F35" s="461"/>
      <c r="G35" s="461"/>
      <c r="H35" s="461"/>
      <c r="I35" s="461"/>
      <c r="J35" s="461"/>
      <c r="K35" s="462"/>
      <c r="L35" s="466"/>
      <c r="M35" s="466"/>
      <c r="N35" s="466"/>
      <c r="O35" s="466"/>
      <c r="P35" s="466"/>
      <c r="Q35" s="467"/>
      <c r="R35" s="468"/>
      <c r="S35" s="473"/>
      <c r="T35" s="472" t="s">
        <v>5</v>
      </c>
      <c r="U35" s="473"/>
      <c r="V35" s="499"/>
      <c r="W35" s="490"/>
      <c r="X35" s="491"/>
      <c r="Y35" s="491"/>
      <c r="Z35" s="492"/>
      <c r="AA35" s="493"/>
      <c r="AB35" s="494"/>
      <c r="AC35" s="495"/>
      <c r="AD35" s="493"/>
      <c r="AE35" s="494"/>
      <c r="AF35" s="495"/>
      <c r="AG35" s="496"/>
      <c r="AH35" s="497"/>
      <c r="AI35" s="497"/>
      <c r="AJ35" s="498"/>
      <c r="AK35" s="85"/>
      <c r="AL35" s="85"/>
      <c r="AM35" s="85"/>
    </row>
    <row r="36" spans="1:39" s="86" customFormat="1" ht="10.5" customHeight="1">
      <c r="A36" s="457"/>
      <c r="B36" s="458"/>
      <c r="C36" s="459"/>
      <c r="D36" s="463"/>
      <c r="E36" s="464"/>
      <c r="F36" s="464"/>
      <c r="G36" s="464"/>
      <c r="H36" s="464"/>
      <c r="I36" s="464"/>
      <c r="J36" s="464"/>
      <c r="K36" s="465"/>
      <c r="L36" s="466"/>
      <c r="M36" s="466"/>
      <c r="N36" s="466"/>
      <c r="O36" s="466"/>
      <c r="P36" s="466"/>
      <c r="Q36" s="467"/>
      <c r="R36" s="485"/>
      <c r="S36" s="486"/>
      <c r="T36" s="472"/>
      <c r="U36" s="486"/>
      <c r="V36" s="489"/>
      <c r="W36" s="411"/>
      <c r="X36" s="412"/>
      <c r="Y36" s="412"/>
      <c r="Z36" s="413"/>
      <c r="AA36" s="417"/>
      <c r="AB36" s="418"/>
      <c r="AC36" s="419"/>
      <c r="AD36" s="417"/>
      <c r="AE36" s="418"/>
      <c r="AF36" s="419"/>
      <c r="AG36" s="449"/>
      <c r="AH36" s="450"/>
      <c r="AI36" s="450"/>
      <c r="AJ36" s="451"/>
      <c r="AK36" s="85"/>
      <c r="AL36" s="85"/>
      <c r="AM36" s="85"/>
    </row>
    <row r="37" spans="1:39" s="86" customFormat="1" ht="10.5" customHeight="1">
      <c r="A37" s="457">
        <v>3</v>
      </c>
      <c r="B37" s="458"/>
      <c r="C37" s="459"/>
      <c r="D37" s="460"/>
      <c r="E37" s="461"/>
      <c r="F37" s="461"/>
      <c r="G37" s="461"/>
      <c r="H37" s="461"/>
      <c r="I37" s="461"/>
      <c r="J37" s="461"/>
      <c r="K37" s="462"/>
      <c r="L37" s="466"/>
      <c r="M37" s="466"/>
      <c r="N37" s="466"/>
      <c r="O37" s="466"/>
      <c r="P37" s="466"/>
      <c r="Q37" s="467"/>
      <c r="R37" s="468"/>
      <c r="S37" s="473"/>
      <c r="T37" s="472" t="s">
        <v>5</v>
      </c>
      <c r="U37" s="473"/>
      <c r="V37" s="499"/>
      <c r="W37" s="490"/>
      <c r="X37" s="491"/>
      <c r="Y37" s="491"/>
      <c r="Z37" s="492"/>
      <c r="AA37" s="493"/>
      <c r="AB37" s="494"/>
      <c r="AC37" s="495"/>
      <c r="AD37" s="493"/>
      <c r="AE37" s="494"/>
      <c r="AF37" s="495"/>
      <c r="AG37" s="496"/>
      <c r="AH37" s="497"/>
      <c r="AI37" s="497"/>
      <c r="AJ37" s="498"/>
      <c r="AK37" s="85"/>
      <c r="AL37" s="85"/>
      <c r="AM37" s="85"/>
    </row>
    <row r="38" spans="1:39" s="86" customFormat="1" ht="10.5" customHeight="1">
      <c r="A38" s="457"/>
      <c r="B38" s="458"/>
      <c r="C38" s="459"/>
      <c r="D38" s="463"/>
      <c r="E38" s="464"/>
      <c r="F38" s="464"/>
      <c r="G38" s="464"/>
      <c r="H38" s="464"/>
      <c r="I38" s="464"/>
      <c r="J38" s="464"/>
      <c r="K38" s="465"/>
      <c r="L38" s="466"/>
      <c r="M38" s="466"/>
      <c r="N38" s="466"/>
      <c r="O38" s="466"/>
      <c r="P38" s="466"/>
      <c r="Q38" s="467"/>
      <c r="R38" s="485"/>
      <c r="S38" s="486"/>
      <c r="T38" s="472"/>
      <c r="U38" s="486"/>
      <c r="V38" s="489"/>
      <c r="W38" s="411"/>
      <c r="X38" s="412"/>
      <c r="Y38" s="412"/>
      <c r="Z38" s="413"/>
      <c r="AA38" s="417"/>
      <c r="AB38" s="418"/>
      <c r="AC38" s="419"/>
      <c r="AD38" s="417"/>
      <c r="AE38" s="418"/>
      <c r="AF38" s="419"/>
      <c r="AG38" s="449"/>
      <c r="AH38" s="450"/>
      <c r="AI38" s="450"/>
      <c r="AJ38" s="451"/>
      <c r="AK38" s="85"/>
      <c r="AL38" s="85"/>
      <c r="AM38" s="85"/>
    </row>
    <row r="39" spans="1:39" s="86" customFormat="1" ht="10.5" customHeight="1">
      <c r="A39" s="457">
        <v>4</v>
      </c>
      <c r="B39" s="458"/>
      <c r="C39" s="459"/>
      <c r="D39" s="460"/>
      <c r="E39" s="461"/>
      <c r="F39" s="461"/>
      <c r="G39" s="461"/>
      <c r="H39" s="461"/>
      <c r="I39" s="461"/>
      <c r="J39" s="461"/>
      <c r="K39" s="462"/>
      <c r="L39" s="466"/>
      <c r="M39" s="466"/>
      <c r="N39" s="466"/>
      <c r="O39" s="466"/>
      <c r="P39" s="466"/>
      <c r="Q39" s="467"/>
      <c r="R39" s="468"/>
      <c r="S39" s="469"/>
      <c r="T39" s="472" t="s">
        <v>5</v>
      </c>
      <c r="U39" s="473"/>
      <c r="V39" s="474"/>
      <c r="W39" s="490"/>
      <c r="X39" s="491"/>
      <c r="Y39" s="491"/>
      <c r="Z39" s="492"/>
      <c r="AA39" s="493"/>
      <c r="AB39" s="494"/>
      <c r="AC39" s="495"/>
      <c r="AD39" s="493"/>
      <c r="AE39" s="494"/>
      <c r="AF39" s="495"/>
      <c r="AG39" s="496"/>
      <c r="AH39" s="497"/>
      <c r="AI39" s="497"/>
      <c r="AJ39" s="498"/>
      <c r="AK39" s="85"/>
      <c r="AL39" s="85"/>
      <c r="AM39" s="85"/>
    </row>
    <row r="40" spans="1:39" s="86" customFormat="1" ht="10.5" customHeight="1">
      <c r="A40" s="457"/>
      <c r="B40" s="458"/>
      <c r="C40" s="459"/>
      <c r="D40" s="463"/>
      <c r="E40" s="464"/>
      <c r="F40" s="464"/>
      <c r="G40" s="464"/>
      <c r="H40" s="464"/>
      <c r="I40" s="464"/>
      <c r="J40" s="464"/>
      <c r="K40" s="465"/>
      <c r="L40" s="466"/>
      <c r="M40" s="466"/>
      <c r="N40" s="466"/>
      <c r="O40" s="466"/>
      <c r="P40" s="466"/>
      <c r="Q40" s="467"/>
      <c r="R40" s="470"/>
      <c r="S40" s="471"/>
      <c r="T40" s="472"/>
      <c r="U40" s="471"/>
      <c r="V40" s="475"/>
      <c r="W40" s="411"/>
      <c r="X40" s="412"/>
      <c r="Y40" s="412"/>
      <c r="Z40" s="413"/>
      <c r="AA40" s="417"/>
      <c r="AB40" s="418"/>
      <c r="AC40" s="419"/>
      <c r="AD40" s="417"/>
      <c r="AE40" s="418"/>
      <c r="AF40" s="419"/>
      <c r="AG40" s="449"/>
      <c r="AH40" s="450"/>
      <c r="AI40" s="450"/>
      <c r="AJ40" s="451"/>
      <c r="AK40" s="85"/>
      <c r="AL40" s="85"/>
      <c r="AM40" s="85"/>
    </row>
    <row r="41" spans="1:39" s="86" customFormat="1" ht="10.5" customHeight="1">
      <c r="A41" s="457">
        <v>5</v>
      </c>
      <c r="B41" s="458"/>
      <c r="C41" s="459"/>
      <c r="D41" s="460"/>
      <c r="E41" s="461"/>
      <c r="F41" s="461"/>
      <c r="G41" s="461"/>
      <c r="H41" s="461"/>
      <c r="I41" s="461"/>
      <c r="J41" s="461"/>
      <c r="K41" s="462"/>
      <c r="L41" s="466"/>
      <c r="M41" s="466"/>
      <c r="N41" s="466"/>
      <c r="O41" s="466"/>
      <c r="P41" s="466"/>
      <c r="Q41" s="467"/>
      <c r="R41" s="468"/>
      <c r="S41" s="469"/>
      <c r="T41" s="472" t="s">
        <v>5</v>
      </c>
      <c r="U41" s="473"/>
      <c r="V41" s="474"/>
      <c r="W41" s="490"/>
      <c r="X41" s="491"/>
      <c r="Y41" s="491"/>
      <c r="Z41" s="492"/>
      <c r="AA41" s="493"/>
      <c r="AB41" s="494"/>
      <c r="AC41" s="495"/>
      <c r="AD41" s="493"/>
      <c r="AE41" s="494"/>
      <c r="AF41" s="495"/>
      <c r="AG41" s="496"/>
      <c r="AH41" s="497"/>
      <c r="AI41" s="497"/>
      <c r="AJ41" s="498"/>
      <c r="AK41" s="85"/>
      <c r="AL41" s="85"/>
      <c r="AM41" s="85"/>
    </row>
    <row r="42" spans="1:39" s="86" customFormat="1" ht="10.5" customHeight="1">
      <c r="A42" s="457"/>
      <c r="B42" s="458"/>
      <c r="C42" s="459"/>
      <c r="D42" s="463"/>
      <c r="E42" s="464"/>
      <c r="F42" s="464"/>
      <c r="G42" s="464"/>
      <c r="H42" s="464"/>
      <c r="I42" s="464"/>
      <c r="J42" s="464"/>
      <c r="K42" s="465"/>
      <c r="L42" s="466"/>
      <c r="M42" s="466"/>
      <c r="N42" s="466"/>
      <c r="O42" s="466"/>
      <c r="P42" s="466"/>
      <c r="Q42" s="467"/>
      <c r="R42" s="470"/>
      <c r="S42" s="471"/>
      <c r="T42" s="472"/>
      <c r="U42" s="471"/>
      <c r="V42" s="475"/>
      <c r="W42" s="411"/>
      <c r="X42" s="412"/>
      <c r="Y42" s="412"/>
      <c r="Z42" s="413"/>
      <c r="AA42" s="417"/>
      <c r="AB42" s="418"/>
      <c r="AC42" s="419"/>
      <c r="AD42" s="417"/>
      <c r="AE42" s="418"/>
      <c r="AF42" s="419"/>
      <c r="AG42" s="449"/>
      <c r="AH42" s="450"/>
      <c r="AI42" s="450"/>
      <c r="AJ42" s="451"/>
      <c r="AK42" s="85"/>
      <c r="AL42" s="85"/>
      <c r="AM42" s="85"/>
    </row>
    <row r="43" spans="1:39" s="86" customFormat="1" ht="10.5" customHeight="1">
      <c r="A43" s="457">
        <v>6</v>
      </c>
      <c r="B43" s="458"/>
      <c r="C43" s="459"/>
      <c r="D43" s="460"/>
      <c r="E43" s="461"/>
      <c r="F43" s="461"/>
      <c r="G43" s="461"/>
      <c r="H43" s="461"/>
      <c r="I43" s="461"/>
      <c r="J43" s="461"/>
      <c r="K43" s="462"/>
      <c r="L43" s="466"/>
      <c r="M43" s="466"/>
      <c r="N43" s="466"/>
      <c r="O43" s="466"/>
      <c r="P43" s="466"/>
      <c r="Q43" s="467"/>
      <c r="R43" s="468"/>
      <c r="S43" s="469"/>
      <c r="T43" s="472" t="s">
        <v>5</v>
      </c>
      <c r="U43" s="473"/>
      <c r="V43" s="474"/>
      <c r="W43" s="490"/>
      <c r="X43" s="491"/>
      <c r="Y43" s="491"/>
      <c r="Z43" s="492"/>
      <c r="AA43" s="493"/>
      <c r="AB43" s="494"/>
      <c r="AC43" s="495"/>
      <c r="AD43" s="493"/>
      <c r="AE43" s="494"/>
      <c r="AF43" s="495"/>
      <c r="AG43" s="496"/>
      <c r="AH43" s="497"/>
      <c r="AI43" s="497"/>
      <c r="AJ43" s="498"/>
      <c r="AK43" s="85"/>
      <c r="AL43" s="85"/>
      <c r="AM43" s="85"/>
    </row>
    <row r="44" spans="1:39" s="86" customFormat="1" ht="10.5" customHeight="1">
      <c r="A44" s="457"/>
      <c r="B44" s="458"/>
      <c r="C44" s="459"/>
      <c r="D44" s="463"/>
      <c r="E44" s="464"/>
      <c r="F44" s="464"/>
      <c r="G44" s="464"/>
      <c r="H44" s="464"/>
      <c r="I44" s="464"/>
      <c r="J44" s="464"/>
      <c r="K44" s="465"/>
      <c r="L44" s="466"/>
      <c r="M44" s="466"/>
      <c r="N44" s="466"/>
      <c r="O44" s="466"/>
      <c r="P44" s="466"/>
      <c r="Q44" s="467"/>
      <c r="R44" s="470"/>
      <c r="S44" s="471"/>
      <c r="T44" s="472"/>
      <c r="U44" s="471"/>
      <c r="V44" s="475"/>
      <c r="W44" s="411"/>
      <c r="X44" s="412"/>
      <c r="Y44" s="412"/>
      <c r="Z44" s="413"/>
      <c r="AA44" s="417"/>
      <c r="AB44" s="418"/>
      <c r="AC44" s="419"/>
      <c r="AD44" s="417"/>
      <c r="AE44" s="418"/>
      <c r="AF44" s="419"/>
      <c r="AG44" s="449"/>
      <c r="AH44" s="450"/>
      <c r="AI44" s="450"/>
      <c r="AJ44" s="451"/>
      <c r="AK44" s="85"/>
      <c r="AL44" s="85"/>
      <c r="AM44" s="85"/>
    </row>
    <row r="45" spans="1:39" s="86" customFormat="1" ht="10.5" customHeight="1">
      <c r="A45" s="457">
        <v>7</v>
      </c>
      <c r="B45" s="458"/>
      <c r="C45" s="459"/>
      <c r="D45" s="460"/>
      <c r="E45" s="461"/>
      <c r="F45" s="461"/>
      <c r="G45" s="461"/>
      <c r="H45" s="461"/>
      <c r="I45" s="461"/>
      <c r="J45" s="461"/>
      <c r="K45" s="462"/>
      <c r="L45" s="466"/>
      <c r="M45" s="466"/>
      <c r="N45" s="466"/>
      <c r="O45" s="466"/>
      <c r="P45" s="466"/>
      <c r="Q45" s="467"/>
      <c r="R45" s="468"/>
      <c r="S45" s="469"/>
      <c r="T45" s="472" t="s">
        <v>5</v>
      </c>
      <c r="U45" s="473"/>
      <c r="V45" s="474"/>
      <c r="W45" s="490"/>
      <c r="X45" s="491"/>
      <c r="Y45" s="491"/>
      <c r="Z45" s="492"/>
      <c r="AA45" s="493"/>
      <c r="AB45" s="494"/>
      <c r="AC45" s="495"/>
      <c r="AD45" s="493"/>
      <c r="AE45" s="494"/>
      <c r="AF45" s="495"/>
      <c r="AG45" s="496"/>
      <c r="AH45" s="497"/>
      <c r="AI45" s="497"/>
      <c r="AJ45" s="498"/>
      <c r="AK45" s="85"/>
      <c r="AL45" s="85"/>
      <c r="AM45" s="85"/>
    </row>
    <row r="46" spans="1:39" s="86" customFormat="1" ht="10.5" customHeight="1">
      <c r="A46" s="457"/>
      <c r="B46" s="458"/>
      <c r="C46" s="459"/>
      <c r="D46" s="463"/>
      <c r="E46" s="464"/>
      <c r="F46" s="464"/>
      <c r="G46" s="464"/>
      <c r="H46" s="464"/>
      <c r="I46" s="464"/>
      <c r="J46" s="464"/>
      <c r="K46" s="465"/>
      <c r="L46" s="466"/>
      <c r="M46" s="466"/>
      <c r="N46" s="466"/>
      <c r="O46" s="466"/>
      <c r="P46" s="466"/>
      <c r="Q46" s="467"/>
      <c r="R46" s="470"/>
      <c r="S46" s="471"/>
      <c r="T46" s="472"/>
      <c r="U46" s="471"/>
      <c r="V46" s="475"/>
      <c r="W46" s="411"/>
      <c r="X46" s="412"/>
      <c r="Y46" s="412"/>
      <c r="Z46" s="413"/>
      <c r="AA46" s="417"/>
      <c r="AB46" s="418"/>
      <c r="AC46" s="419"/>
      <c r="AD46" s="417"/>
      <c r="AE46" s="418"/>
      <c r="AF46" s="419"/>
      <c r="AG46" s="449"/>
      <c r="AH46" s="450"/>
      <c r="AI46" s="450"/>
      <c r="AJ46" s="451"/>
      <c r="AK46" s="85"/>
      <c r="AL46" s="85"/>
      <c r="AM46" s="85"/>
    </row>
    <row r="47" spans="1:39" s="86" customFormat="1" ht="10.5" customHeight="1">
      <c r="A47" s="457">
        <v>8</v>
      </c>
      <c r="B47" s="458"/>
      <c r="C47" s="459"/>
      <c r="D47" s="460"/>
      <c r="E47" s="461"/>
      <c r="F47" s="461"/>
      <c r="G47" s="461"/>
      <c r="H47" s="461"/>
      <c r="I47" s="461"/>
      <c r="J47" s="461"/>
      <c r="K47" s="462"/>
      <c r="L47" s="466"/>
      <c r="M47" s="466"/>
      <c r="N47" s="466"/>
      <c r="O47" s="466"/>
      <c r="P47" s="466"/>
      <c r="Q47" s="467"/>
      <c r="R47" s="468"/>
      <c r="S47" s="469"/>
      <c r="T47" s="472" t="s">
        <v>5</v>
      </c>
      <c r="U47" s="473"/>
      <c r="V47" s="474"/>
      <c r="W47" s="490"/>
      <c r="X47" s="491"/>
      <c r="Y47" s="491"/>
      <c r="Z47" s="492"/>
      <c r="AA47" s="493"/>
      <c r="AB47" s="494"/>
      <c r="AC47" s="495"/>
      <c r="AD47" s="493"/>
      <c r="AE47" s="494"/>
      <c r="AF47" s="495"/>
      <c r="AG47" s="496"/>
      <c r="AH47" s="497"/>
      <c r="AI47" s="497"/>
      <c r="AJ47" s="498"/>
      <c r="AK47" s="85"/>
      <c r="AL47" s="85"/>
      <c r="AM47" s="85"/>
    </row>
    <row r="48" spans="1:39" s="86" customFormat="1" ht="10.5" customHeight="1">
      <c r="A48" s="457"/>
      <c r="B48" s="458"/>
      <c r="C48" s="459"/>
      <c r="D48" s="463"/>
      <c r="E48" s="464"/>
      <c r="F48" s="464"/>
      <c r="G48" s="464"/>
      <c r="H48" s="464"/>
      <c r="I48" s="464"/>
      <c r="J48" s="464"/>
      <c r="K48" s="465"/>
      <c r="L48" s="466"/>
      <c r="M48" s="466"/>
      <c r="N48" s="466"/>
      <c r="O48" s="466"/>
      <c r="P48" s="466"/>
      <c r="Q48" s="467"/>
      <c r="R48" s="470"/>
      <c r="S48" s="471"/>
      <c r="T48" s="472"/>
      <c r="U48" s="471"/>
      <c r="V48" s="475"/>
      <c r="W48" s="411"/>
      <c r="X48" s="412"/>
      <c r="Y48" s="412"/>
      <c r="Z48" s="413"/>
      <c r="AA48" s="417"/>
      <c r="AB48" s="418"/>
      <c r="AC48" s="419"/>
      <c r="AD48" s="417"/>
      <c r="AE48" s="418"/>
      <c r="AF48" s="419"/>
      <c r="AG48" s="449"/>
      <c r="AH48" s="450"/>
      <c r="AI48" s="450"/>
      <c r="AJ48" s="451"/>
      <c r="AK48" s="85"/>
      <c r="AL48" s="85"/>
      <c r="AM48" s="85"/>
    </row>
    <row r="49" spans="1:41" s="86" customFormat="1" ht="10.5" customHeight="1">
      <c r="A49" s="457">
        <v>9</v>
      </c>
      <c r="B49" s="458"/>
      <c r="C49" s="459"/>
      <c r="D49" s="460"/>
      <c r="E49" s="461"/>
      <c r="F49" s="461"/>
      <c r="G49" s="461"/>
      <c r="H49" s="461"/>
      <c r="I49" s="461"/>
      <c r="J49" s="461"/>
      <c r="K49" s="462"/>
      <c r="L49" s="466"/>
      <c r="M49" s="466"/>
      <c r="N49" s="466"/>
      <c r="O49" s="466"/>
      <c r="P49" s="466"/>
      <c r="Q49" s="467"/>
      <c r="R49" s="468"/>
      <c r="S49" s="469"/>
      <c r="T49" s="472" t="s">
        <v>5</v>
      </c>
      <c r="U49" s="473"/>
      <c r="V49" s="474"/>
      <c r="W49" s="490"/>
      <c r="X49" s="491"/>
      <c r="Y49" s="491"/>
      <c r="Z49" s="492"/>
      <c r="AA49" s="493"/>
      <c r="AB49" s="494"/>
      <c r="AC49" s="495"/>
      <c r="AD49" s="493"/>
      <c r="AE49" s="494"/>
      <c r="AF49" s="495"/>
      <c r="AG49" s="496"/>
      <c r="AH49" s="497"/>
      <c r="AI49" s="497"/>
      <c r="AJ49" s="498"/>
      <c r="AK49" s="85"/>
      <c r="AL49" s="85"/>
      <c r="AM49" s="85"/>
    </row>
    <row r="50" spans="1:41" s="86" customFormat="1" ht="10.5" customHeight="1">
      <c r="A50" s="457"/>
      <c r="B50" s="458"/>
      <c r="C50" s="459"/>
      <c r="D50" s="463"/>
      <c r="E50" s="464"/>
      <c r="F50" s="464"/>
      <c r="G50" s="464"/>
      <c r="H50" s="464"/>
      <c r="I50" s="464"/>
      <c r="J50" s="464"/>
      <c r="K50" s="465"/>
      <c r="L50" s="466"/>
      <c r="M50" s="466"/>
      <c r="N50" s="466"/>
      <c r="O50" s="466"/>
      <c r="P50" s="466"/>
      <c r="Q50" s="467"/>
      <c r="R50" s="470"/>
      <c r="S50" s="471"/>
      <c r="T50" s="472"/>
      <c r="U50" s="471"/>
      <c r="V50" s="475"/>
      <c r="W50" s="411"/>
      <c r="X50" s="412"/>
      <c r="Y50" s="412"/>
      <c r="Z50" s="413"/>
      <c r="AA50" s="417"/>
      <c r="AB50" s="418"/>
      <c r="AC50" s="419"/>
      <c r="AD50" s="417"/>
      <c r="AE50" s="418"/>
      <c r="AF50" s="419"/>
      <c r="AG50" s="449"/>
      <c r="AH50" s="450"/>
      <c r="AI50" s="450"/>
      <c r="AJ50" s="451"/>
      <c r="AK50" s="85"/>
      <c r="AL50" s="85"/>
      <c r="AM50" s="85"/>
    </row>
    <row r="51" spans="1:41" s="86" customFormat="1" ht="10.5" customHeight="1">
      <c r="A51" s="457">
        <v>10</v>
      </c>
      <c r="B51" s="458"/>
      <c r="C51" s="459"/>
      <c r="D51" s="460"/>
      <c r="E51" s="461"/>
      <c r="F51" s="461"/>
      <c r="G51" s="461"/>
      <c r="H51" s="461"/>
      <c r="I51" s="461"/>
      <c r="J51" s="461"/>
      <c r="K51" s="462"/>
      <c r="L51" s="466"/>
      <c r="M51" s="466"/>
      <c r="N51" s="466"/>
      <c r="O51" s="466"/>
      <c r="P51" s="466"/>
      <c r="Q51" s="467"/>
      <c r="R51" s="468"/>
      <c r="S51" s="469"/>
      <c r="T51" s="472" t="s">
        <v>5</v>
      </c>
      <c r="U51" s="473"/>
      <c r="V51" s="474"/>
      <c r="W51" s="490"/>
      <c r="X51" s="491"/>
      <c r="Y51" s="491"/>
      <c r="Z51" s="492"/>
      <c r="AA51" s="493"/>
      <c r="AB51" s="494"/>
      <c r="AC51" s="495"/>
      <c r="AD51" s="493"/>
      <c r="AE51" s="494"/>
      <c r="AF51" s="495"/>
      <c r="AG51" s="496"/>
      <c r="AH51" s="497"/>
      <c r="AI51" s="497"/>
      <c r="AJ51" s="498"/>
      <c r="AK51" s="85"/>
      <c r="AL51" s="85"/>
      <c r="AM51" s="85"/>
    </row>
    <row r="52" spans="1:41" s="86" customFormat="1" ht="10.5" customHeight="1" thickBot="1">
      <c r="A52" s="457"/>
      <c r="B52" s="500"/>
      <c r="C52" s="501"/>
      <c r="D52" s="502"/>
      <c r="E52" s="503"/>
      <c r="F52" s="503"/>
      <c r="G52" s="503"/>
      <c r="H52" s="503"/>
      <c r="I52" s="503"/>
      <c r="J52" s="503"/>
      <c r="K52" s="504"/>
      <c r="L52" s="505"/>
      <c r="M52" s="505"/>
      <c r="N52" s="505"/>
      <c r="O52" s="505"/>
      <c r="P52" s="505"/>
      <c r="Q52" s="506"/>
      <c r="R52" s="470"/>
      <c r="S52" s="471"/>
      <c r="T52" s="472"/>
      <c r="U52" s="471"/>
      <c r="V52" s="475"/>
      <c r="W52" s="507"/>
      <c r="X52" s="508"/>
      <c r="Y52" s="508"/>
      <c r="Z52" s="509"/>
      <c r="AA52" s="510"/>
      <c r="AB52" s="511"/>
      <c r="AC52" s="512"/>
      <c r="AD52" s="510"/>
      <c r="AE52" s="511"/>
      <c r="AF52" s="512"/>
      <c r="AG52" s="513"/>
      <c r="AH52" s="514"/>
      <c r="AI52" s="514"/>
      <c r="AJ52" s="515"/>
      <c r="AK52" s="85"/>
      <c r="AL52" s="85"/>
      <c r="AM52" s="85"/>
    </row>
    <row r="53" spans="1:41" s="86" customFormat="1" ht="10.5" customHeight="1" thickTop="1">
      <c r="A53" s="87"/>
      <c r="B53" s="548"/>
      <c r="C53" s="549"/>
      <c r="D53" s="549"/>
      <c r="E53" s="549"/>
      <c r="F53" s="549"/>
      <c r="G53" s="549"/>
      <c r="H53" s="549"/>
      <c r="I53" s="549"/>
      <c r="J53" s="549"/>
      <c r="K53" s="550"/>
      <c r="L53" s="557" t="s">
        <v>127</v>
      </c>
      <c r="M53" s="558"/>
      <c r="N53" s="558"/>
      <c r="O53" s="558"/>
      <c r="P53" s="558"/>
      <c r="Q53" s="558"/>
      <c r="R53" s="558"/>
      <c r="S53" s="558"/>
      <c r="T53" s="558"/>
      <c r="U53" s="558"/>
      <c r="V53" s="559"/>
      <c r="W53" s="560">
        <f>SUM(W33:Z52,'電気常用（2号）'!W17:Z76)</f>
        <v>0</v>
      </c>
      <c r="X53" s="561"/>
      <c r="Y53" s="561"/>
      <c r="Z53" s="562"/>
      <c r="AA53" s="566">
        <f>SUM(AA33:AC52,'電気常用（2号）'!AA17:AC76)</f>
        <v>0</v>
      </c>
      <c r="AB53" s="567"/>
      <c r="AC53" s="568"/>
      <c r="AD53" s="566">
        <f>SUM(AD33:AF52,'電気常用（2号）'!AD17:AF76)</f>
        <v>0</v>
      </c>
      <c r="AE53" s="567"/>
      <c r="AF53" s="568"/>
      <c r="AG53" s="560">
        <f>SUM(AG33:AJ52,'電気常用（2号）'!AG17:AJ76)</f>
        <v>0</v>
      </c>
      <c r="AH53" s="561"/>
      <c r="AI53" s="561"/>
      <c r="AJ53" s="562"/>
      <c r="AK53" s="87"/>
      <c r="AL53" s="87"/>
      <c r="AM53" s="87"/>
    </row>
    <row r="54" spans="1:41" s="86" customFormat="1" ht="10.5" customHeight="1">
      <c r="A54" s="87"/>
      <c r="B54" s="551"/>
      <c r="C54" s="552"/>
      <c r="D54" s="552"/>
      <c r="E54" s="552"/>
      <c r="F54" s="552"/>
      <c r="G54" s="552"/>
      <c r="H54" s="552"/>
      <c r="I54" s="552"/>
      <c r="J54" s="552"/>
      <c r="K54" s="553"/>
      <c r="L54" s="539"/>
      <c r="M54" s="540"/>
      <c r="N54" s="540"/>
      <c r="O54" s="540"/>
      <c r="P54" s="540"/>
      <c r="Q54" s="540"/>
      <c r="R54" s="540"/>
      <c r="S54" s="540"/>
      <c r="T54" s="540"/>
      <c r="U54" s="540"/>
      <c r="V54" s="541"/>
      <c r="W54" s="563"/>
      <c r="X54" s="564"/>
      <c r="Y54" s="564"/>
      <c r="Z54" s="565"/>
      <c r="AA54" s="569"/>
      <c r="AB54" s="570"/>
      <c r="AC54" s="571"/>
      <c r="AD54" s="569"/>
      <c r="AE54" s="570"/>
      <c r="AF54" s="571"/>
      <c r="AG54" s="563"/>
      <c r="AH54" s="564"/>
      <c r="AI54" s="564"/>
      <c r="AJ54" s="565"/>
      <c r="AK54" s="87"/>
      <c r="AL54" s="87"/>
      <c r="AM54" s="87"/>
    </row>
    <row r="55" spans="1:41" s="86" customFormat="1" ht="10.5" customHeight="1">
      <c r="A55" s="87"/>
      <c r="B55" s="551"/>
      <c r="C55" s="552"/>
      <c r="D55" s="552"/>
      <c r="E55" s="552"/>
      <c r="F55" s="552"/>
      <c r="G55" s="552"/>
      <c r="H55" s="552"/>
      <c r="I55" s="552"/>
      <c r="J55" s="552"/>
      <c r="K55" s="553"/>
      <c r="L55" s="536" t="s">
        <v>128</v>
      </c>
      <c r="M55" s="537"/>
      <c r="N55" s="537"/>
      <c r="O55" s="537"/>
      <c r="P55" s="537"/>
      <c r="Q55" s="537"/>
      <c r="R55" s="537"/>
      <c r="S55" s="537"/>
      <c r="T55" s="537"/>
      <c r="U55" s="537"/>
      <c r="V55" s="538"/>
      <c r="W55" s="572">
        <v>25000</v>
      </c>
      <c r="X55" s="573"/>
      <c r="Y55" s="573"/>
      <c r="Z55" s="574"/>
      <c r="AA55" s="572">
        <v>3300</v>
      </c>
      <c r="AB55" s="573"/>
      <c r="AC55" s="574"/>
      <c r="AD55" s="572">
        <v>4000</v>
      </c>
      <c r="AE55" s="573"/>
      <c r="AF55" s="574"/>
      <c r="AG55" s="530"/>
      <c r="AH55" s="531"/>
      <c r="AI55" s="531"/>
      <c r="AJ55" s="532"/>
      <c r="AK55" s="87"/>
      <c r="AL55" s="87"/>
      <c r="AM55" s="87"/>
    </row>
    <row r="56" spans="1:41" s="86" customFormat="1" ht="10.5" customHeight="1">
      <c r="A56" s="87"/>
      <c r="B56" s="551"/>
      <c r="C56" s="552"/>
      <c r="D56" s="552"/>
      <c r="E56" s="552"/>
      <c r="F56" s="552"/>
      <c r="G56" s="552"/>
      <c r="H56" s="552"/>
      <c r="I56" s="552"/>
      <c r="J56" s="552"/>
      <c r="K56" s="553"/>
      <c r="L56" s="539"/>
      <c r="M56" s="540"/>
      <c r="N56" s="540"/>
      <c r="O56" s="540"/>
      <c r="P56" s="540"/>
      <c r="Q56" s="540"/>
      <c r="R56" s="540"/>
      <c r="S56" s="540"/>
      <c r="T56" s="540"/>
      <c r="U56" s="540"/>
      <c r="V56" s="541"/>
      <c r="W56" s="563"/>
      <c r="X56" s="564"/>
      <c r="Y56" s="564"/>
      <c r="Z56" s="565"/>
      <c r="AA56" s="563"/>
      <c r="AB56" s="564"/>
      <c r="AC56" s="565"/>
      <c r="AD56" s="563"/>
      <c r="AE56" s="564"/>
      <c r="AF56" s="565"/>
      <c r="AG56" s="533"/>
      <c r="AH56" s="534"/>
      <c r="AI56" s="534"/>
      <c r="AJ56" s="535"/>
      <c r="AK56" s="87"/>
      <c r="AL56" s="87"/>
      <c r="AM56" s="87"/>
    </row>
    <row r="57" spans="1:41" s="86" customFormat="1" ht="10.5" customHeight="1">
      <c r="A57" s="87"/>
      <c r="B57" s="551"/>
      <c r="C57" s="552"/>
      <c r="D57" s="552"/>
      <c r="E57" s="552"/>
      <c r="F57" s="552"/>
      <c r="G57" s="552"/>
      <c r="H57" s="552"/>
      <c r="I57" s="552"/>
      <c r="J57" s="552"/>
      <c r="K57" s="553"/>
      <c r="L57" s="536" t="s">
        <v>129</v>
      </c>
      <c r="M57" s="537"/>
      <c r="N57" s="537"/>
      <c r="O57" s="537"/>
      <c r="P57" s="537"/>
      <c r="Q57" s="537"/>
      <c r="R57" s="537"/>
      <c r="S57" s="537"/>
      <c r="T57" s="537"/>
      <c r="U57" s="537"/>
      <c r="V57" s="538"/>
      <c r="W57" s="542">
        <f>W53*W55</f>
        <v>0</v>
      </c>
      <c r="X57" s="543"/>
      <c r="Y57" s="543"/>
      <c r="Z57" s="544"/>
      <c r="AA57" s="542">
        <f>AA53*AA55</f>
        <v>0</v>
      </c>
      <c r="AB57" s="543"/>
      <c r="AC57" s="544"/>
      <c r="AD57" s="542">
        <f>AD53*AD55</f>
        <v>0</v>
      </c>
      <c r="AE57" s="543"/>
      <c r="AF57" s="544"/>
      <c r="AG57" s="542">
        <f>AG53</f>
        <v>0</v>
      </c>
      <c r="AH57" s="543"/>
      <c r="AI57" s="543"/>
      <c r="AJ57" s="544"/>
      <c r="AK57" s="87"/>
      <c r="AL57" s="87"/>
      <c r="AM57" s="87"/>
    </row>
    <row r="58" spans="1:41" s="86" customFormat="1" ht="10.5" customHeight="1">
      <c r="A58" s="87"/>
      <c r="B58" s="554"/>
      <c r="C58" s="555"/>
      <c r="D58" s="555"/>
      <c r="E58" s="555"/>
      <c r="F58" s="555"/>
      <c r="G58" s="555"/>
      <c r="H58" s="555"/>
      <c r="I58" s="555"/>
      <c r="J58" s="555"/>
      <c r="K58" s="556"/>
      <c r="L58" s="539"/>
      <c r="M58" s="540"/>
      <c r="N58" s="540"/>
      <c r="O58" s="540"/>
      <c r="P58" s="540"/>
      <c r="Q58" s="540"/>
      <c r="R58" s="540"/>
      <c r="S58" s="540"/>
      <c r="T58" s="540"/>
      <c r="U58" s="540"/>
      <c r="V58" s="541"/>
      <c r="W58" s="545"/>
      <c r="X58" s="546"/>
      <c r="Y58" s="546"/>
      <c r="Z58" s="547"/>
      <c r="AA58" s="545"/>
      <c r="AB58" s="546"/>
      <c r="AC58" s="547"/>
      <c r="AD58" s="545"/>
      <c r="AE58" s="546"/>
      <c r="AF58" s="547"/>
      <c r="AG58" s="545"/>
      <c r="AH58" s="546"/>
      <c r="AI58" s="546"/>
      <c r="AJ58" s="547"/>
      <c r="AK58" s="87"/>
      <c r="AL58" s="87"/>
      <c r="AM58" s="87"/>
    </row>
    <row r="59" spans="1:41" ht="7.5" customHeight="1">
      <c r="D59" s="88"/>
      <c r="E59" s="88"/>
    </row>
    <row r="60" spans="1:41" ht="12.75" customHeight="1">
      <c r="B60" s="89" t="s">
        <v>20</v>
      </c>
      <c r="C60" s="90"/>
      <c r="D60" s="91"/>
      <c r="E60" s="87"/>
      <c r="T60" s="92"/>
    </row>
    <row r="61" spans="1:41" ht="3" customHeight="1">
      <c r="B61" s="89"/>
      <c r="C61" s="90"/>
      <c r="D61" s="91"/>
      <c r="E61" s="87"/>
      <c r="T61" s="92"/>
    </row>
    <row r="62" spans="1:41" s="64" customFormat="1" ht="12" customHeight="1">
      <c r="B62" s="88" t="s">
        <v>26</v>
      </c>
      <c r="C62" s="93" t="s">
        <v>54</v>
      </c>
      <c r="E62" s="94"/>
      <c r="F62" s="94"/>
      <c r="G62" s="94"/>
      <c r="H62" s="94"/>
      <c r="I62" s="94"/>
      <c r="J62" s="94"/>
      <c r="K62" s="94"/>
      <c r="L62" s="94"/>
      <c r="M62" s="94"/>
      <c r="N62" s="94"/>
      <c r="O62" s="94"/>
      <c r="P62" s="94"/>
      <c r="Q62" s="94"/>
      <c r="R62" s="88"/>
      <c r="S62" s="94"/>
      <c r="T62" s="94"/>
      <c r="U62" s="94"/>
      <c r="W62" s="94"/>
      <c r="Z62" s="94"/>
      <c r="AB62" s="94"/>
      <c r="AC62" s="94"/>
      <c r="AD62" s="94"/>
      <c r="AE62" s="94"/>
      <c r="AF62" s="94"/>
      <c r="AG62" s="94"/>
      <c r="AH62" s="94"/>
      <c r="AI62" s="94"/>
    </row>
    <row r="63" spans="1:41" ht="3" customHeight="1">
      <c r="B63" s="90"/>
      <c r="C63" s="91"/>
      <c r="E63" s="87"/>
      <c r="T63" s="92"/>
    </row>
    <row r="64" spans="1:41" s="88" customFormat="1" ht="12" customHeight="1">
      <c r="A64" s="91"/>
      <c r="B64" s="88" t="s">
        <v>48</v>
      </c>
      <c r="C64" s="186" t="s">
        <v>88</v>
      </c>
      <c r="E64" s="91"/>
      <c r="F64" s="91"/>
      <c r="G64" s="91"/>
      <c r="H64" s="91"/>
      <c r="I64" s="91"/>
      <c r="J64" s="91"/>
      <c r="K64" s="91"/>
      <c r="L64" s="91"/>
      <c r="M64" s="91"/>
      <c r="N64" s="91"/>
      <c r="O64" s="91"/>
      <c r="P64" s="91"/>
      <c r="Q64" s="91"/>
      <c r="R64" s="91"/>
      <c r="S64" s="91"/>
      <c r="T64" s="91"/>
      <c r="U64" s="91"/>
      <c r="W64" s="91"/>
      <c r="Z64" s="91"/>
      <c r="AB64" s="91"/>
      <c r="AC64" s="91"/>
      <c r="AD64" s="91"/>
      <c r="AE64" s="91"/>
      <c r="AF64" s="91"/>
      <c r="AG64" s="91"/>
      <c r="AH64" s="91"/>
      <c r="AI64" s="91"/>
      <c r="AN64" s="91"/>
      <c r="AO64" s="91"/>
    </row>
    <row r="65" spans="1:41" ht="3" customHeight="1">
      <c r="B65" s="90"/>
      <c r="C65" s="91"/>
      <c r="E65" s="87"/>
      <c r="T65" s="92"/>
    </row>
    <row r="66" spans="1:41" s="88" customFormat="1" ht="13.5" customHeight="1">
      <c r="A66" s="91"/>
      <c r="B66" s="88" t="s">
        <v>50</v>
      </c>
      <c r="C66" s="95" t="s">
        <v>147</v>
      </c>
      <c r="E66" s="91"/>
      <c r="F66" s="91"/>
      <c r="G66" s="91"/>
      <c r="H66" s="91"/>
      <c r="I66" s="91"/>
      <c r="J66" s="91"/>
      <c r="K66" s="91"/>
      <c r="L66" s="91"/>
      <c r="M66" s="91"/>
      <c r="N66" s="91"/>
      <c r="O66" s="91"/>
      <c r="P66" s="91"/>
      <c r="Q66" s="91"/>
      <c r="R66" s="91"/>
      <c r="S66" s="91"/>
      <c r="T66" s="91"/>
      <c r="U66" s="91"/>
      <c r="Y66" s="95"/>
      <c r="Z66" s="91"/>
      <c r="AB66" s="91"/>
      <c r="AC66" s="91"/>
      <c r="AD66" s="91"/>
      <c r="AE66" s="91"/>
      <c r="AF66" s="91"/>
      <c r="AG66" s="91"/>
      <c r="AH66" s="91"/>
      <c r="AI66" s="91"/>
      <c r="AN66" s="91"/>
      <c r="AO66" s="91"/>
    </row>
    <row r="67" spans="1:41" s="88" customFormat="1" ht="13.5" customHeight="1">
      <c r="A67" s="91"/>
      <c r="B67" s="88" t="s">
        <v>51</v>
      </c>
      <c r="C67" s="95" t="s">
        <v>146</v>
      </c>
      <c r="E67" s="91"/>
      <c r="F67" s="91"/>
      <c r="G67" s="91"/>
      <c r="H67" s="91"/>
      <c r="I67" s="91"/>
      <c r="J67" s="91"/>
      <c r="K67" s="91"/>
      <c r="L67" s="91"/>
      <c r="M67" s="91"/>
      <c r="N67" s="91"/>
      <c r="O67" s="91"/>
      <c r="P67" s="91"/>
      <c r="Q67" s="91"/>
      <c r="R67" s="91"/>
      <c r="S67" s="91"/>
      <c r="T67" s="91"/>
      <c r="U67" s="91"/>
      <c r="Y67" s="95"/>
      <c r="Z67" s="91"/>
      <c r="AB67" s="91"/>
      <c r="AC67" s="91"/>
      <c r="AD67" s="91"/>
      <c r="AE67" s="91"/>
      <c r="AF67" s="91"/>
      <c r="AG67" s="91"/>
      <c r="AH67" s="91"/>
      <c r="AI67" s="91"/>
      <c r="AJ67" s="91"/>
      <c r="AK67" s="91"/>
      <c r="AM67" s="91"/>
      <c r="AN67" s="91"/>
      <c r="AO67" s="91"/>
    </row>
    <row r="68" spans="1:41" ht="3" customHeight="1">
      <c r="B68" s="90"/>
      <c r="C68" s="91"/>
      <c r="E68" s="87"/>
      <c r="T68" s="92"/>
    </row>
    <row r="69" spans="1:41" s="88" customFormat="1" ht="12" customHeight="1">
      <c r="A69" s="91"/>
      <c r="B69" s="88" t="s">
        <v>12</v>
      </c>
      <c r="C69" s="88" t="s">
        <v>78</v>
      </c>
      <c r="E69" s="91"/>
      <c r="F69" s="91"/>
      <c r="G69" s="91"/>
      <c r="H69" s="91"/>
      <c r="I69" s="91"/>
      <c r="J69" s="91"/>
      <c r="K69" s="91"/>
      <c r="L69" s="91"/>
      <c r="M69" s="91"/>
      <c r="N69" s="91"/>
      <c r="O69" s="91"/>
      <c r="P69" s="91"/>
      <c r="Q69" s="91"/>
      <c r="R69" s="91"/>
      <c r="S69" s="91"/>
      <c r="T69" s="91"/>
      <c r="U69" s="91"/>
      <c r="W69" s="91"/>
      <c r="Z69" s="91"/>
      <c r="AB69" s="91"/>
      <c r="AC69" s="91"/>
      <c r="AD69" s="91"/>
      <c r="AE69" s="91"/>
      <c r="AF69" s="91"/>
      <c r="AG69" s="91"/>
      <c r="AH69" s="91"/>
      <c r="AI69" s="91"/>
      <c r="AJ69" s="91"/>
      <c r="AK69" s="91"/>
      <c r="AM69" s="91"/>
      <c r="AN69" s="91"/>
      <c r="AO69" s="91"/>
    </row>
    <row r="70" spans="1:41" ht="3" customHeight="1">
      <c r="B70" s="90"/>
      <c r="C70" s="91"/>
      <c r="E70" s="87"/>
      <c r="T70" s="92"/>
    </row>
    <row r="71" spans="1:41" s="88" customFormat="1" ht="12" customHeight="1">
      <c r="A71" s="91"/>
      <c r="B71" s="88" t="s">
        <v>52</v>
      </c>
      <c r="C71" s="93" t="s">
        <v>90</v>
      </c>
      <c r="E71" s="91"/>
      <c r="F71" s="91"/>
      <c r="G71" s="91"/>
      <c r="H71" s="91"/>
      <c r="I71" s="91"/>
      <c r="J71" s="91"/>
      <c r="K71" s="91"/>
      <c r="L71" s="91"/>
      <c r="M71" s="91"/>
      <c r="N71" s="91"/>
      <c r="W71" s="91"/>
    </row>
    <row r="72" spans="1:41" ht="3" customHeight="1">
      <c r="B72" s="89"/>
      <c r="C72" s="91"/>
      <c r="E72" s="87"/>
      <c r="T72" s="92"/>
    </row>
    <row r="73" spans="1:41" s="88" customFormat="1" ht="12" customHeight="1">
      <c r="A73" s="91"/>
      <c r="C73" s="92" t="s">
        <v>80</v>
      </c>
      <c r="E73" s="91"/>
      <c r="F73" s="91"/>
      <c r="G73" s="91"/>
      <c r="H73" s="91"/>
      <c r="I73" s="91"/>
      <c r="J73" s="91"/>
      <c r="K73" s="91"/>
      <c r="L73" s="91"/>
      <c r="M73" s="91"/>
      <c r="N73" s="91"/>
      <c r="W73" s="91"/>
    </row>
    <row r="74" spans="1:41" ht="7.5" customHeight="1"/>
    <row r="75" spans="1:41" s="60" customFormat="1" ht="3" customHeight="1">
      <c r="B75" s="96"/>
      <c r="C75" s="96"/>
      <c r="D75" s="96"/>
      <c r="E75" s="96"/>
      <c r="F75" s="96"/>
      <c r="G75" s="96"/>
      <c r="H75" s="96"/>
      <c r="I75" s="96"/>
      <c r="J75" s="96"/>
      <c r="K75" s="96"/>
      <c r="L75" s="96"/>
      <c r="M75" s="96"/>
      <c r="N75" s="96"/>
      <c r="O75" s="516" t="s">
        <v>35</v>
      </c>
      <c r="P75" s="516"/>
      <c r="Q75" s="516"/>
      <c r="R75" s="516"/>
      <c r="S75" s="516"/>
      <c r="T75" s="516"/>
      <c r="U75" s="516"/>
      <c r="V75" s="516"/>
      <c r="W75" s="516"/>
      <c r="X75" s="96"/>
      <c r="Y75" s="96"/>
      <c r="Z75" s="97"/>
      <c r="AA75" s="96"/>
      <c r="AB75" s="96"/>
      <c r="AC75" s="96"/>
      <c r="AD75" s="96"/>
      <c r="AE75" s="96"/>
      <c r="AF75" s="96"/>
      <c r="AG75" s="96"/>
      <c r="AH75" s="96"/>
      <c r="AI75" s="96"/>
      <c r="AJ75" s="96"/>
    </row>
    <row r="76" spans="1:41" s="98" customFormat="1" ht="4.5" customHeight="1">
      <c r="O76" s="516"/>
      <c r="P76" s="516"/>
      <c r="Q76" s="516"/>
      <c r="R76" s="516"/>
      <c r="S76" s="516"/>
      <c r="T76" s="516"/>
      <c r="U76" s="516"/>
      <c r="V76" s="516"/>
      <c r="W76" s="516"/>
      <c r="Z76" s="99"/>
      <c r="AA76" s="99"/>
      <c r="AB76" s="99"/>
      <c r="AC76" s="99"/>
      <c r="AD76" s="99"/>
      <c r="AE76" s="99"/>
      <c r="AF76" s="99"/>
      <c r="AG76" s="99"/>
      <c r="AH76" s="99"/>
      <c r="AI76" s="99"/>
      <c r="AJ76" s="99"/>
      <c r="AK76" s="99"/>
      <c r="AM76" s="99"/>
    </row>
    <row r="77" spans="1:41" ht="8.25" customHeight="1" thickBot="1">
      <c r="B77" s="100" t="s">
        <v>33</v>
      </c>
      <c r="O77" s="516"/>
      <c r="P77" s="516"/>
      <c r="Q77" s="516"/>
      <c r="R77" s="516"/>
      <c r="S77" s="516"/>
      <c r="T77" s="516"/>
      <c r="U77" s="516"/>
      <c r="V77" s="516"/>
      <c r="W77" s="516"/>
    </row>
    <row r="78" spans="1:41" s="102" customFormat="1" ht="12" customHeight="1" thickTop="1">
      <c r="A78" s="101"/>
      <c r="B78" s="517" t="s">
        <v>39</v>
      </c>
      <c r="C78" s="518"/>
      <c r="D78" s="518"/>
      <c r="E78" s="519"/>
      <c r="F78" s="520" t="s">
        <v>27</v>
      </c>
      <c r="G78" s="520"/>
      <c r="H78" s="520"/>
      <c r="I78" s="521"/>
      <c r="J78" s="522" t="s">
        <v>41</v>
      </c>
      <c r="K78" s="523"/>
      <c r="L78" s="523"/>
      <c r="M78" s="524"/>
      <c r="N78" s="525" t="s">
        <v>40</v>
      </c>
      <c r="O78" s="523"/>
      <c r="P78" s="526"/>
      <c r="Q78" s="517" t="s">
        <v>42</v>
      </c>
      <c r="R78" s="518"/>
      <c r="S78" s="518"/>
      <c r="T78" s="518"/>
      <c r="U78" s="527" t="s">
        <v>41</v>
      </c>
      <c r="V78" s="528"/>
      <c r="W78" s="528"/>
      <c r="X78" s="528"/>
      <c r="Y78" s="528"/>
      <c r="Z78" s="529"/>
      <c r="AA78" s="581" t="s">
        <v>40</v>
      </c>
      <c r="AB78" s="528"/>
      <c r="AC78" s="528"/>
      <c r="AD78" s="528"/>
      <c r="AE78" s="582" t="s">
        <v>42</v>
      </c>
      <c r="AF78" s="582"/>
      <c r="AG78" s="582"/>
      <c r="AH78" s="582"/>
      <c r="AI78" s="582"/>
      <c r="AJ78" s="583"/>
    </row>
    <row r="79" spans="1:41" ht="16.5" customHeight="1">
      <c r="A79" s="101" t="s">
        <v>47</v>
      </c>
      <c r="B79" s="103"/>
      <c r="C79" s="104"/>
      <c r="D79" s="104"/>
      <c r="E79" s="105"/>
      <c r="F79" s="106"/>
      <c r="G79" s="106"/>
      <c r="H79" s="106"/>
      <c r="I79" s="107"/>
      <c r="J79" s="108"/>
      <c r="K79" s="109"/>
      <c r="L79" s="109"/>
      <c r="M79" s="109"/>
      <c r="N79" s="110"/>
      <c r="O79" s="111"/>
      <c r="P79" s="111"/>
      <c r="Q79" s="103"/>
      <c r="R79" s="104"/>
      <c r="S79" s="104"/>
      <c r="T79" s="104"/>
      <c r="U79" s="584"/>
      <c r="V79" s="585"/>
      <c r="W79" s="585"/>
      <c r="X79" s="585"/>
      <c r="Y79" s="585"/>
      <c r="Z79" s="586"/>
      <c r="AA79" s="590"/>
      <c r="AB79" s="590"/>
      <c r="AC79" s="590"/>
      <c r="AD79" s="591"/>
      <c r="AE79" s="594"/>
      <c r="AF79" s="590"/>
      <c r="AG79" s="590"/>
      <c r="AH79" s="590"/>
      <c r="AI79" s="590"/>
      <c r="AJ79" s="595"/>
    </row>
    <row r="80" spans="1:41" ht="16.5" customHeight="1" thickBot="1">
      <c r="A80" s="101" t="s">
        <v>48</v>
      </c>
      <c r="B80" s="112"/>
      <c r="C80" s="113"/>
      <c r="D80" s="113"/>
      <c r="E80" s="114"/>
      <c r="F80" s="115"/>
      <c r="G80" s="115"/>
      <c r="H80" s="115"/>
      <c r="I80" s="116"/>
      <c r="J80" s="117"/>
      <c r="K80" s="118"/>
      <c r="L80" s="118"/>
      <c r="M80" s="118"/>
      <c r="N80" s="119"/>
      <c r="O80" s="115"/>
      <c r="P80" s="115"/>
      <c r="Q80" s="112"/>
      <c r="R80" s="113"/>
      <c r="S80" s="113"/>
      <c r="T80" s="113"/>
      <c r="U80" s="587"/>
      <c r="V80" s="588"/>
      <c r="W80" s="588"/>
      <c r="X80" s="588"/>
      <c r="Y80" s="588"/>
      <c r="Z80" s="589"/>
      <c r="AA80" s="592"/>
      <c r="AB80" s="592"/>
      <c r="AC80" s="592"/>
      <c r="AD80" s="593"/>
      <c r="AE80" s="596"/>
      <c r="AF80" s="592"/>
      <c r="AG80" s="592"/>
      <c r="AH80" s="592"/>
      <c r="AI80" s="592"/>
      <c r="AJ80" s="597"/>
    </row>
    <row r="81" spans="2:56" ht="3.75" customHeight="1" thickTop="1"/>
    <row r="82" spans="2:56" s="102" customFormat="1" ht="12" customHeight="1">
      <c r="Q82" s="19"/>
      <c r="R82" s="19"/>
      <c r="S82" s="19"/>
      <c r="T82" s="19"/>
      <c r="U82" s="98"/>
      <c r="V82" s="98"/>
      <c r="W82" s="98"/>
      <c r="X82" s="98"/>
      <c r="Y82" s="98"/>
      <c r="Z82" s="98"/>
      <c r="AA82" s="98"/>
      <c r="AB82" s="98"/>
      <c r="AC82" s="517" t="s">
        <v>67</v>
      </c>
      <c r="AD82" s="518"/>
      <c r="AE82" s="518"/>
      <c r="AF82" s="519"/>
      <c r="AG82" s="518" t="s">
        <v>44</v>
      </c>
      <c r="AH82" s="518"/>
      <c r="AI82" s="518"/>
      <c r="AJ82" s="598"/>
      <c r="AK82" s="65"/>
    </row>
    <row r="83" spans="2:56" ht="13.5" customHeight="1">
      <c r="Q83" s="60"/>
      <c r="R83" s="60"/>
      <c r="S83" s="60"/>
      <c r="T83" s="60"/>
      <c r="U83" s="60"/>
      <c r="V83" s="60"/>
      <c r="W83" s="60"/>
      <c r="X83" s="60"/>
      <c r="Y83" s="60"/>
      <c r="Z83" s="60"/>
      <c r="AA83" s="60"/>
      <c r="AB83" s="60"/>
      <c r="AC83" s="358"/>
      <c r="AD83" s="360"/>
      <c r="AE83" s="360"/>
      <c r="AF83" s="360"/>
      <c r="AG83" s="577"/>
      <c r="AH83" s="360"/>
      <c r="AI83" s="360"/>
      <c r="AJ83" s="362"/>
      <c r="AK83" s="60"/>
    </row>
    <row r="84" spans="2:56" ht="6" customHeight="1">
      <c r="Q84" s="60"/>
      <c r="R84" s="60"/>
      <c r="S84" s="60"/>
      <c r="T84" s="60"/>
      <c r="U84" s="60"/>
      <c r="V84" s="60"/>
      <c r="W84" s="60"/>
      <c r="X84" s="60"/>
      <c r="Y84" s="60"/>
      <c r="Z84" s="60"/>
      <c r="AA84" s="60"/>
      <c r="AB84" s="60"/>
      <c r="AC84" s="359"/>
      <c r="AD84" s="361"/>
      <c r="AE84" s="361"/>
      <c r="AF84" s="361"/>
      <c r="AG84" s="578"/>
      <c r="AH84" s="361"/>
      <c r="AI84" s="361"/>
      <c r="AJ84" s="363"/>
      <c r="AK84" s="60"/>
    </row>
    <row r="85" spans="2:56" ht="12.75" customHeight="1">
      <c r="Q85" s="60"/>
      <c r="R85" s="60"/>
      <c r="S85" s="60"/>
      <c r="T85" s="60"/>
      <c r="U85" s="60"/>
      <c r="V85" s="60"/>
      <c r="W85" s="60"/>
      <c r="X85" s="60"/>
      <c r="Y85" s="60"/>
      <c r="Z85" s="60"/>
      <c r="AA85" s="60"/>
      <c r="AB85" s="60"/>
      <c r="AC85" s="359"/>
      <c r="AD85" s="361"/>
      <c r="AE85" s="361"/>
      <c r="AF85" s="361"/>
      <c r="AG85" s="578"/>
      <c r="AH85" s="361"/>
      <c r="AI85" s="361"/>
      <c r="AJ85" s="363"/>
      <c r="AK85" s="60"/>
    </row>
    <row r="86" spans="2:56" ht="13.5" customHeight="1">
      <c r="N86" s="60"/>
      <c r="O86" s="60"/>
      <c r="P86" s="60"/>
      <c r="Q86" s="60"/>
      <c r="R86" s="60"/>
      <c r="S86" s="60"/>
      <c r="T86" s="60"/>
      <c r="U86" s="60"/>
      <c r="V86" s="60"/>
      <c r="W86" s="60"/>
      <c r="X86" s="60"/>
      <c r="Y86" s="60"/>
      <c r="Z86" s="60"/>
      <c r="AA86" s="60"/>
      <c r="AB86" s="60"/>
      <c r="AC86" s="359"/>
      <c r="AD86" s="361"/>
      <c r="AE86" s="361"/>
      <c r="AF86" s="361"/>
      <c r="AG86" s="578"/>
      <c r="AH86" s="361"/>
      <c r="AI86" s="361"/>
      <c r="AJ86" s="363"/>
      <c r="AK86" s="60"/>
      <c r="AP86" s="102"/>
      <c r="AQ86" s="102"/>
      <c r="AR86" s="102"/>
      <c r="AS86" s="102"/>
      <c r="AT86" s="102"/>
      <c r="AU86" s="102"/>
      <c r="AV86" s="102"/>
      <c r="AW86" s="102"/>
      <c r="AX86" s="102"/>
      <c r="AY86" s="102"/>
      <c r="AZ86" s="102"/>
      <c r="BA86" s="102"/>
      <c r="BB86" s="102"/>
      <c r="BC86" s="102"/>
      <c r="BD86" s="102"/>
    </row>
    <row r="87" spans="2:56" ht="6" customHeight="1">
      <c r="B87" s="102"/>
      <c r="C87" s="102"/>
      <c r="D87" s="102"/>
      <c r="E87" s="102"/>
      <c r="F87" s="102"/>
      <c r="G87" s="60"/>
      <c r="H87" s="60"/>
      <c r="I87" s="60"/>
      <c r="Q87" s="60"/>
      <c r="R87" s="60"/>
      <c r="S87" s="60"/>
      <c r="T87" s="60"/>
      <c r="U87" s="60"/>
      <c r="V87" s="60"/>
      <c r="W87" s="60"/>
      <c r="X87" s="60"/>
      <c r="Y87" s="60"/>
      <c r="Z87" s="60"/>
      <c r="AA87" s="60"/>
      <c r="AB87" s="60"/>
      <c r="AC87" s="575"/>
      <c r="AD87" s="576"/>
      <c r="AE87" s="576"/>
      <c r="AF87" s="576"/>
      <c r="AG87" s="579"/>
      <c r="AH87" s="576"/>
      <c r="AI87" s="576"/>
      <c r="AJ87" s="580"/>
      <c r="AK87" s="60"/>
    </row>
    <row r="88" spans="2:56" ht="15" customHeight="1">
      <c r="AP88" s="82"/>
      <c r="AQ88" s="82"/>
      <c r="AR88" s="82"/>
      <c r="AS88" s="82"/>
      <c r="AT88" s="82"/>
      <c r="AU88" s="82"/>
      <c r="AV88" s="82"/>
      <c r="AW88" s="82"/>
      <c r="AX88" s="82"/>
      <c r="AY88" s="82"/>
      <c r="AZ88" s="82"/>
      <c r="BA88" s="82"/>
      <c r="BB88" s="82"/>
      <c r="BC88" s="82"/>
      <c r="BD88" s="82"/>
    </row>
    <row r="89" spans="2:56" ht="15" customHeight="1"/>
    <row r="90" spans="2:56" s="102" customFormat="1" ht="12" customHeight="1">
      <c r="AP90" s="65"/>
      <c r="AQ90" s="65"/>
      <c r="AR90" s="65"/>
      <c r="AS90" s="65"/>
      <c r="AT90" s="65"/>
      <c r="AU90" s="65"/>
      <c r="AV90" s="65"/>
      <c r="AW90" s="65"/>
      <c r="AX90" s="65"/>
      <c r="AY90" s="65"/>
      <c r="AZ90" s="65"/>
      <c r="BA90" s="65"/>
      <c r="BB90" s="65"/>
      <c r="BC90" s="65"/>
      <c r="BD90" s="65"/>
    </row>
    <row r="91" spans="2:56" ht="16.5" customHeight="1"/>
    <row r="92" spans="2:56" s="82" customFormat="1" ht="16.5" customHeight="1">
      <c r="AP92" s="65"/>
      <c r="AQ92" s="65"/>
      <c r="AR92" s="65"/>
      <c r="AS92" s="65"/>
      <c r="AT92" s="65"/>
      <c r="AU92" s="65"/>
      <c r="AV92" s="65"/>
      <c r="AW92" s="65"/>
      <c r="AX92" s="65"/>
      <c r="AY92" s="65"/>
      <c r="AZ92" s="65"/>
      <c r="BA92" s="65"/>
      <c r="BB92" s="65"/>
      <c r="BC92" s="65"/>
      <c r="BD92" s="65"/>
    </row>
    <row r="93" spans="2:56" ht="9" customHeight="1"/>
    <row r="94" spans="2:56" ht="16.5" customHeight="1"/>
    <row r="95" spans="2:56" ht="15" customHeight="1"/>
    <row r="96" spans="2:56" ht="15" customHeight="1">
      <c r="E96" s="82"/>
      <c r="G96" s="88"/>
      <c r="H96" s="88"/>
      <c r="I96" s="88"/>
      <c r="J96" s="88"/>
      <c r="K96" s="88"/>
      <c r="L96" s="88"/>
      <c r="M96" s="120"/>
      <c r="N96" s="120"/>
      <c r="O96" s="120"/>
      <c r="P96" s="120"/>
      <c r="Q96" s="120"/>
      <c r="AP96" s="88"/>
      <c r="AQ96" s="88"/>
      <c r="AR96" s="88"/>
      <c r="AS96" s="88"/>
      <c r="AT96" s="88"/>
      <c r="AU96" s="88"/>
      <c r="AV96" s="88"/>
      <c r="AW96" s="88"/>
      <c r="AX96" s="88"/>
      <c r="AY96" s="88"/>
      <c r="AZ96" s="88"/>
      <c r="BA96" s="88"/>
      <c r="BB96" s="88"/>
      <c r="BC96" s="88"/>
      <c r="BD96" s="88"/>
    </row>
    <row r="97" spans="4:56" ht="15" customHeight="1">
      <c r="E97" s="82"/>
    </row>
    <row r="98" spans="4:56" ht="15" customHeight="1">
      <c r="D98" s="88"/>
      <c r="E98" s="88"/>
    </row>
    <row r="99" spans="4:56" ht="15" customHeight="1"/>
    <row r="100" spans="4:56" s="88" customFormat="1" ht="12.75" customHeight="1">
      <c r="G100" s="65"/>
      <c r="H100" s="65"/>
      <c r="I100" s="65"/>
      <c r="J100" s="65"/>
      <c r="K100" s="65"/>
      <c r="L100" s="65"/>
      <c r="M100" s="65"/>
      <c r="N100" s="65"/>
      <c r="AP100" s="65"/>
      <c r="AQ100" s="65"/>
      <c r="AR100" s="65"/>
      <c r="AS100" s="65"/>
      <c r="AT100" s="65"/>
      <c r="AU100" s="65"/>
      <c r="AV100" s="65"/>
      <c r="AW100" s="65"/>
      <c r="AX100" s="65"/>
      <c r="AY100" s="65"/>
      <c r="AZ100" s="65"/>
      <c r="BA100" s="65"/>
      <c r="BB100" s="65"/>
      <c r="BC100" s="65"/>
      <c r="BD100" s="65"/>
    </row>
    <row r="101" spans="4:56" ht="15" customHeight="1"/>
    <row r="102" spans="4:56" ht="15" customHeight="1"/>
    <row r="103" spans="4:56" ht="15" customHeight="1"/>
    <row r="104" spans="4:56" ht="15" customHeight="1"/>
    <row r="105" spans="4:56" ht="15" customHeight="1"/>
    <row r="106" spans="4:56" ht="15" customHeight="1"/>
    <row r="107" spans="4:56" ht="15" customHeight="1"/>
    <row r="108" spans="4:56" ht="15" customHeight="1"/>
    <row r="109" spans="4:56" ht="15" customHeight="1"/>
    <row r="110" spans="4:56" ht="15" customHeight="1"/>
    <row r="111" spans="4:56" ht="15" customHeight="1"/>
    <row r="112" spans="4:56"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sheetData>
  <mergeCells count="211">
    <mergeCell ref="AC83:AF87"/>
    <mergeCell ref="AG83:AJ87"/>
    <mergeCell ref="AA78:AD78"/>
    <mergeCell ref="AE78:AJ78"/>
    <mergeCell ref="U79:Z80"/>
    <mergeCell ref="AA79:AD80"/>
    <mergeCell ref="AE79:AJ80"/>
    <mergeCell ref="AC82:AF82"/>
    <mergeCell ref="AG82:AJ82"/>
    <mergeCell ref="O75:W77"/>
    <mergeCell ref="B78:E78"/>
    <mergeCell ref="F78:I78"/>
    <mergeCell ref="J78:M78"/>
    <mergeCell ref="N78:P78"/>
    <mergeCell ref="Q78:T78"/>
    <mergeCell ref="U78:Z78"/>
    <mergeCell ref="AG55:AJ56"/>
    <mergeCell ref="L57:V58"/>
    <mergeCell ref="W57:Z58"/>
    <mergeCell ref="AA57:AC58"/>
    <mergeCell ref="AD57:AF58"/>
    <mergeCell ref="AG57:AJ58"/>
    <mergeCell ref="B53:K58"/>
    <mergeCell ref="L53:V54"/>
    <mergeCell ref="W53:Z54"/>
    <mergeCell ref="AA53:AC54"/>
    <mergeCell ref="AD53:AF54"/>
    <mergeCell ref="AG53:AJ54"/>
    <mergeCell ref="L55:V56"/>
    <mergeCell ref="W55:Z56"/>
    <mergeCell ref="AA55:AC56"/>
    <mergeCell ref="AD55:AF56"/>
    <mergeCell ref="T51:T52"/>
    <mergeCell ref="U51:V52"/>
    <mergeCell ref="W51:Z52"/>
    <mergeCell ref="AA51:AC52"/>
    <mergeCell ref="AD51:AF52"/>
    <mergeCell ref="AG51:AJ52"/>
    <mergeCell ref="U49:V50"/>
    <mergeCell ref="W49:Z50"/>
    <mergeCell ref="AA49:AC50"/>
    <mergeCell ref="AD49:AF50"/>
    <mergeCell ref="AG49:AJ50"/>
    <mergeCell ref="T49:T50"/>
    <mergeCell ref="A51:A52"/>
    <mergeCell ref="B51:C52"/>
    <mergeCell ref="D51:K52"/>
    <mergeCell ref="L51:Q52"/>
    <mergeCell ref="R51:S52"/>
    <mergeCell ref="A49:A50"/>
    <mergeCell ref="B49:C50"/>
    <mergeCell ref="D49:K50"/>
    <mergeCell ref="L49:Q50"/>
    <mergeCell ref="R49:S50"/>
    <mergeCell ref="T47:T48"/>
    <mergeCell ref="U47:V48"/>
    <mergeCell ref="W47:Z48"/>
    <mergeCell ref="AA47:AC48"/>
    <mergeCell ref="AD47:AF48"/>
    <mergeCell ref="AG47:AJ48"/>
    <mergeCell ref="U45:V46"/>
    <mergeCell ref="W45:Z46"/>
    <mergeCell ref="AA45:AC46"/>
    <mergeCell ref="AD45:AF46"/>
    <mergeCell ref="AG45:AJ46"/>
    <mergeCell ref="T45:T46"/>
    <mergeCell ref="A47:A48"/>
    <mergeCell ref="B47:C48"/>
    <mergeCell ref="D47:K48"/>
    <mergeCell ref="L47:Q48"/>
    <mergeCell ref="R47:S48"/>
    <mergeCell ref="A45:A46"/>
    <mergeCell ref="B45:C46"/>
    <mergeCell ref="D45:K46"/>
    <mergeCell ref="L45:Q46"/>
    <mergeCell ref="R45:S46"/>
    <mergeCell ref="T43:T44"/>
    <mergeCell ref="U43:V44"/>
    <mergeCell ref="W43:Z44"/>
    <mergeCell ref="AA43:AC44"/>
    <mergeCell ref="AD43:AF44"/>
    <mergeCell ref="AG43:AJ44"/>
    <mergeCell ref="U41:V42"/>
    <mergeCell ref="W41:Z42"/>
    <mergeCell ref="AA41:AC42"/>
    <mergeCell ref="AD41:AF42"/>
    <mergeCell ref="AG41:AJ42"/>
    <mergeCell ref="T41:T42"/>
    <mergeCell ref="A43:A44"/>
    <mergeCell ref="B43:C44"/>
    <mergeCell ref="D43:K44"/>
    <mergeCell ref="L43:Q44"/>
    <mergeCell ref="R43:S44"/>
    <mergeCell ref="A41:A42"/>
    <mergeCell ref="B41:C42"/>
    <mergeCell ref="D41:K42"/>
    <mergeCell ref="L41:Q42"/>
    <mergeCell ref="R41:S42"/>
    <mergeCell ref="W39:Z40"/>
    <mergeCell ref="AA39:AC40"/>
    <mergeCell ref="AD39:AF40"/>
    <mergeCell ref="AG39:AJ40"/>
    <mergeCell ref="U37:V38"/>
    <mergeCell ref="W37:Z38"/>
    <mergeCell ref="AA37:AC38"/>
    <mergeCell ref="AD37:AF38"/>
    <mergeCell ref="AG37:AJ38"/>
    <mergeCell ref="W35:Z36"/>
    <mergeCell ref="AA35:AC36"/>
    <mergeCell ref="AD35:AF36"/>
    <mergeCell ref="AG35:AJ36"/>
    <mergeCell ref="A37:A38"/>
    <mergeCell ref="B37:C38"/>
    <mergeCell ref="D37:K38"/>
    <mergeCell ref="L37:Q38"/>
    <mergeCell ref="R37:S38"/>
    <mergeCell ref="T37:T38"/>
    <mergeCell ref="A35:A36"/>
    <mergeCell ref="B35:C36"/>
    <mergeCell ref="D35:K36"/>
    <mergeCell ref="L35:Q36"/>
    <mergeCell ref="R35:S36"/>
    <mergeCell ref="T35:T36"/>
    <mergeCell ref="U35:V36"/>
    <mergeCell ref="A39:A40"/>
    <mergeCell ref="B39:C40"/>
    <mergeCell ref="D39:K40"/>
    <mergeCell ref="L39:Q40"/>
    <mergeCell ref="R39:S40"/>
    <mergeCell ref="T39:T40"/>
    <mergeCell ref="U39:V40"/>
    <mergeCell ref="A33:A34"/>
    <mergeCell ref="B33:C34"/>
    <mergeCell ref="D33:K34"/>
    <mergeCell ref="L33:Q34"/>
    <mergeCell ref="R33:S34"/>
    <mergeCell ref="T33:T34"/>
    <mergeCell ref="U33:V34"/>
    <mergeCell ref="W33:Z34"/>
    <mergeCell ref="AA33:AC34"/>
    <mergeCell ref="AG29:AJ29"/>
    <mergeCell ref="B31:C32"/>
    <mergeCell ref="D31:K32"/>
    <mergeCell ref="L31:Q32"/>
    <mergeCell ref="R31:V32"/>
    <mergeCell ref="W31:Z32"/>
    <mergeCell ref="AA31:AC32"/>
    <mergeCell ref="AD31:AF32"/>
    <mergeCell ref="AG31:AJ32"/>
    <mergeCell ref="AD33:AF34"/>
    <mergeCell ref="AG33:AJ34"/>
    <mergeCell ref="AE29:AF29"/>
    <mergeCell ref="B29:Q29"/>
    <mergeCell ref="R29:W29"/>
    <mergeCell ref="X29:Z29"/>
    <mergeCell ref="AB28:AE28"/>
    <mergeCell ref="AA29:AD29"/>
    <mergeCell ref="AJ23:AJ24"/>
    <mergeCell ref="AI23:AI24"/>
    <mergeCell ref="AH23:AH24"/>
    <mergeCell ref="AG23:AG24"/>
    <mergeCell ref="AF23:AF24"/>
    <mergeCell ref="AE23:AE24"/>
    <mergeCell ref="AD23:AD24"/>
    <mergeCell ref="AC23:AC24"/>
    <mergeCell ref="AB23:AB24"/>
    <mergeCell ref="AA23:AA24"/>
    <mergeCell ref="AG28:AJ28"/>
    <mergeCell ref="X8:X9"/>
    <mergeCell ref="Z23:Z24"/>
    <mergeCell ref="Y23:Y24"/>
    <mergeCell ref="X23:X24"/>
    <mergeCell ref="X28:Z28"/>
    <mergeCell ref="Y8:Y9"/>
    <mergeCell ref="H13:H15"/>
    <mergeCell ref="I14:Q15"/>
    <mergeCell ref="T14:U15"/>
    <mergeCell ref="B16:H21"/>
    <mergeCell ref="T16:U18"/>
    <mergeCell ref="I17:Q21"/>
    <mergeCell ref="T19:U21"/>
    <mergeCell ref="D28:O28"/>
    <mergeCell ref="S28:V28"/>
    <mergeCell ref="W23:W24"/>
    <mergeCell ref="T23:V24"/>
    <mergeCell ref="S10:S21"/>
    <mergeCell ref="S23:S24"/>
    <mergeCell ref="A31:A32"/>
    <mergeCell ref="K2:Z3"/>
    <mergeCell ref="AC2:AJ3"/>
    <mergeCell ref="AB5:AC5"/>
    <mergeCell ref="AD5:AE5"/>
    <mergeCell ref="B6:N6"/>
    <mergeCell ref="T7:AA7"/>
    <mergeCell ref="V19:AJ21"/>
    <mergeCell ref="V16:AJ18"/>
    <mergeCell ref="V14:AJ15"/>
    <mergeCell ref="V12:AJ13"/>
    <mergeCell ref="V10:AJ11"/>
    <mergeCell ref="Z8:Z9"/>
    <mergeCell ref="AA8:AA9"/>
    <mergeCell ref="B10:H12"/>
    <mergeCell ref="T10:U11"/>
    <mergeCell ref="I11:Q12"/>
    <mergeCell ref="T12:U13"/>
    <mergeCell ref="B13:E15"/>
    <mergeCell ref="F13:G15"/>
    <mergeCell ref="T8:T9"/>
    <mergeCell ref="U8:U9"/>
    <mergeCell ref="V8:V9"/>
    <mergeCell ref="W8:W9"/>
  </mergeCells>
  <phoneticPr fontId="7"/>
  <dataValidations count="1">
    <dataValidation type="list" allowBlank="1" showInputMessage="1" showErrorMessage="1" sqref="K2" xr:uid="{19C1C0D8-8F35-4036-98AD-EC39056E5866}">
      <formula1>$AS$2:$AS$3</formula1>
    </dataValidation>
  </dataValidations>
  <printOptions horizontalCentered="1"/>
  <pageMargins left="0.59055118110236227" right="0.19685039370078741" top="0.55118110236220474" bottom="0" header="0.35433070866141736" footer="0"/>
  <pageSetup paperSize="9" orientation="portrait" blackAndWhite="1" r:id="rId1"/>
  <headerFooter alignWithMargins="0">
    <oddHeader>&amp;L&amp;"ＭＳ Ｐゴシック,標準"&amp;8※　請求の内容がこの1号用紙の内訳に納まらない場合は、
　　 「様式-２（電気工事：２号用紙）」に追記して下さい。&amp;R&amp;P/&amp;N</oddHeader>
    <oddFooter>&amp;L&amp;10 2024年4月改訂&amp;C&amp;"ＭＳ 明朝,標準"大 坪 電 気 株 式 会 社&amp;R&amp;"ＭＳ Ｐゴシック,標準"&amp;9様式-２（電気工事：１号用紙）</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7D9B6-AD4D-4C3E-94F6-C920DFC944F8}">
  <sheetPr>
    <tabColor rgb="FFCCFFCC"/>
  </sheetPr>
  <dimension ref="A1:AT466"/>
  <sheetViews>
    <sheetView zoomScaleNormal="100" zoomScaleSheetLayoutView="100" workbookViewId="0">
      <selection activeCell="AQ18" sqref="AQ18"/>
    </sheetView>
  </sheetViews>
  <sheetFormatPr defaultRowHeight="13.5"/>
  <cols>
    <col min="1" max="40" width="2.625" customWidth="1"/>
    <col min="41" max="79" width="2.125" customWidth="1"/>
  </cols>
  <sheetData>
    <row r="1" spans="1:46" ht="14.25" customHeight="1">
      <c r="AE1" s="8" t="s">
        <v>38</v>
      </c>
      <c r="AF1" s="600"/>
      <c r="AG1" s="600"/>
      <c r="AH1" s="18"/>
      <c r="AI1" s="600"/>
      <c r="AJ1" s="600"/>
      <c r="AK1" s="49"/>
      <c r="AT1" s="65"/>
    </row>
    <row r="2" spans="1:46" ht="25.5" customHeight="1">
      <c r="C2" s="35"/>
      <c r="D2" s="35"/>
      <c r="I2" s="35"/>
      <c r="J2" s="35"/>
      <c r="K2" s="365" t="str">
        <f>'電気常用（1号）'!K2</f>
        <v>常　用　請　求　書</v>
      </c>
      <c r="L2" s="365"/>
      <c r="M2" s="365"/>
      <c r="N2" s="365"/>
      <c r="O2" s="365"/>
      <c r="P2" s="365"/>
      <c r="Q2" s="365"/>
      <c r="R2" s="365"/>
      <c r="S2" s="365"/>
      <c r="T2" s="365"/>
      <c r="U2" s="365"/>
      <c r="V2" s="365"/>
      <c r="W2" s="365"/>
      <c r="X2" s="365"/>
      <c r="Y2" s="365"/>
      <c r="Z2" s="365"/>
      <c r="AA2" s="35"/>
      <c r="AB2" s="35"/>
      <c r="AC2" s="46"/>
      <c r="AF2" s="35"/>
      <c r="AG2" s="35"/>
      <c r="AH2" s="35"/>
      <c r="AI2" s="35"/>
      <c r="AJ2" s="35"/>
      <c r="AK2" s="35"/>
      <c r="AT2" s="65"/>
    </row>
    <row r="3" spans="1:46" ht="6" customHeight="1" thickBot="1">
      <c r="B3" s="28"/>
      <c r="C3" s="28"/>
      <c r="D3" s="28"/>
      <c r="E3" s="28"/>
      <c r="F3" s="28"/>
      <c r="G3" s="28"/>
      <c r="H3" s="28"/>
      <c r="I3" s="35"/>
      <c r="J3" s="35"/>
      <c r="K3" s="365"/>
      <c r="L3" s="365"/>
      <c r="M3" s="365"/>
      <c r="N3" s="365"/>
      <c r="O3" s="365"/>
      <c r="P3" s="365"/>
      <c r="Q3" s="365"/>
      <c r="R3" s="365"/>
      <c r="S3" s="365"/>
      <c r="T3" s="365"/>
      <c r="U3" s="365"/>
      <c r="V3" s="365"/>
      <c r="W3" s="365"/>
      <c r="X3" s="365"/>
      <c r="Y3" s="365"/>
      <c r="Z3" s="365"/>
      <c r="AA3" s="35"/>
      <c r="AB3" s="35"/>
      <c r="AC3" s="28"/>
      <c r="AD3" s="28"/>
      <c r="AE3" s="28"/>
      <c r="AF3" s="28"/>
      <c r="AG3" s="28"/>
      <c r="AH3" s="28"/>
      <c r="AI3" s="28"/>
      <c r="AJ3" s="28"/>
      <c r="AK3" s="28"/>
    </row>
    <row r="4" spans="1:46" s="5" customFormat="1" ht="12" customHeight="1" thickTop="1">
      <c r="A4" s="6"/>
      <c r="B4" s="6"/>
      <c r="C4" s="6"/>
      <c r="D4" s="6"/>
      <c r="E4" s="6"/>
      <c r="F4" s="6"/>
      <c r="G4" s="6"/>
      <c r="H4" s="6"/>
      <c r="I4" s="6"/>
      <c r="J4" s="6"/>
      <c r="K4" s="6"/>
      <c r="L4" s="56"/>
      <c r="M4" s="56"/>
      <c r="N4" s="56"/>
      <c r="O4" s="56"/>
      <c r="P4" s="56"/>
      <c r="Q4" s="56"/>
      <c r="R4" s="56"/>
      <c r="S4" s="56"/>
      <c r="T4" s="56"/>
      <c r="U4" s="56"/>
      <c r="V4" s="56"/>
      <c r="W4" s="56"/>
      <c r="X4" s="56"/>
      <c r="Y4" s="57"/>
      <c r="AA4" s="12"/>
      <c r="AC4" s="12"/>
      <c r="AD4" s="12"/>
      <c r="AE4" s="12"/>
      <c r="AF4" s="12"/>
      <c r="AG4" s="12"/>
      <c r="AH4" s="12"/>
      <c r="AI4" s="12"/>
    </row>
    <row r="5" spans="1:46" ht="14.25" customHeight="1">
      <c r="B5" s="35"/>
      <c r="C5" s="35"/>
      <c r="D5" s="35"/>
      <c r="E5" s="35"/>
      <c r="F5" s="35"/>
      <c r="G5" s="35"/>
      <c r="H5" s="35"/>
      <c r="I5" s="46"/>
      <c r="J5" s="46"/>
      <c r="K5" s="46"/>
      <c r="L5" s="46"/>
      <c r="M5" s="46"/>
      <c r="N5" s="46"/>
      <c r="O5" s="46"/>
      <c r="P5" s="46"/>
      <c r="Q5" s="46"/>
      <c r="R5" s="46"/>
      <c r="S5" s="46"/>
      <c r="T5" s="46"/>
      <c r="U5" s="46"/>
      <c r="W5" s="8"/>
      <c r="X5" s="8"/>
      <c r="Y5" s="8"/>
      <c r="Z5" s="8"/>
      <c r="AA5" s="8"/>
      <c r="AB5" s="346" t="s">
        <v>68</v>
      </c>
      <c r="AC5" s="346"/>
      <c r="AD5" s="347">
        <v>2024</v>
      </c>
      <c r="AE5" s="347"/>
      <c r="AF5" s="59" t="s">
        <v>55</v>
      </c>
      <c r="AG5" s="121">
        <v>7</v>
      </c>
      <c r="AH5" s="59" t="s">
        <v>56</v>
      </c>
      <c r="AI5" s="121">
        <v>25</v>
      </c>
      <c r="AJ5" s="59" t="s">
        <v>57</v>
      </c>
    </row>
    <row r="6" spans="1:46" ht="10.5" customHeight="1">
      <c r="A6" s="8"/>
      <c r="C6" s="12"/>
      <c r="D6" s="12"/>
      <c r="E6" s="12"/>
      <c r="F6" s="12"/>
      <c r="G6" s="12"/>
      <c r="H6" s="12"/>
      <c r="I6" s="12"/>
      <c r="J6" s="12"/>
      <c r="K6" s="12"/>
      <c r="L6" s="12"/>
      <c r="M6" s="36"/>
      <c r="N6" s="8"/>
      <c r="O6" s="8"/>
      <c r="P6" s="47"/>
      <c r="Q6" s="47"/>
      <c r="R6" s="8"/>
      <c r="S6" s="8"/>
      <c r="T6" s="8"/>
      <c r="W6" s="8"/>
      <c r="X6" s="8"/>
      <c r="AH6" s="12"/>
      <c r="AI6" s="12"/>
      <c r="AJ6" s="12"/>
    </row>
    <row r="7" spans="1:46" ht="13.5" customHeight="1">
      <c r="A7" s="8"/>
      <c r="B7" s="48"/>
      <c r="C7" s="8"/>
      <c r="D7" s="8"/>
      <c r="E7" s="8"/>
      <c r="F7" s="8"/>
      <c r="G7" s="8"/>
      <c r="H7" s="8"/>
      <c r="I7" s="8"/>
      <c r="J7" s="8"/>
      <c r="K7" s="8"/>
      <c r="L7" s="8"/>
      <c r="M7" s="8"/>
      <c r="N7" s="8"/>
      <c r="O7" s="8"/>
      <c r="P7" s="8"/>
      <c r="Q7" s="8"/>
      <c r="R7" s="8"/>
      <c r="S7" s="8"/>
      <c r="T7" s="249" t="s">
        <v>145</v>
      </c>
      <c r="U7" s="601" t="s">
        <v>36</v>
      </c>
      <c r="V7" s="602"/>
      <c r="W7" s="208"/>
      <c r="X7" s="208"/>
      <c r="Y7" s="208"/>
      <c r="Z7" s="208"/>
      <c r="AA7" s="209"/>
      <c r="AB7" s="210"/>
      <c r="AC7" s="142"/>
      <c r="AD7" s="142"/>
      <c r="AE7" s="142"/>
      <c r="AF7" s="142"/>
      <c r="AG7" s="142"/>
      <c r="AH7" s="142"/>
      <c r="AI7" s="142"/>
      <c r="AJ7" s="144"/>
      <c r="AL7" s="39"/>
      <c r="AN7" s="32"/>
    </row>
    <row r="8" spans="1:46" ht="6" customHeight="1">
      <c r="D8" s="52"/>
      <c r="E8" s="52"/>
      <c r="F8" s="52"/>
      <c r="G8" s="52"/>
      <c r="H8" s="52"/>
      <c r="I8" s="52"/>
      <c r="J8" s="52"/>
      <c r="K8" s="52"/>
      <c r="L8" s="52"/>
      <c r="M8" s="52"/>
      <c r="N8" s="52"/>
      <c r="O8" s="52"/>
      <c r="P8" s="52"/>
      <c r="Q8" s="52"/>
      <c r="R8" s="52"/>
      <c r="S8" s="52"/>
      <c r="T8" s="249"/>
      <c r="U8" s="211"/>
      <c r="V8" s="643"/>
      <c r="W8" s="643"/>
      <c r="X8" s="643"/>
      <c r="Y8" s="643"/>
      <c r="Z8" s="643"/>
      <c r="AA8" s="643"/>
      <c r="AB8" s="643"/>
      <c r="AC8" s="643"/>
      <c r="AD8" s="643"/>
      <c r="AE8" s="643"/>
      <c r="AF8" s="643"/>
      <c r="AG8" s="643"/>
      <c r="AH8" s="643"/>
      <c r="AI8" s="643"/>
      <c r="AJ8" s="212"/>
      <c r="AK8" s="2"/>
      <c r="AL8" s="22"/>
      <c r="AM8" s="32"/>
      <c r="AN8" s="32"/>
    </row>
    <row r="9" spans="1:46" ht="12.75" customHeight="1">
      <c r="B9" s="9" t="s">
        <v>37</v>
      </c>
      <c r="C9" s="645" t="s">
        <v>43</v>
      </c>
      <c r="D9" s="645"/>
      <c r="E9" s="645"/>
      <c r="F9" s="645"/>
      <c r="G9" s="645"/>
      <c r="H9" s="645"/>
      <c r="I9" s="645"/>
      <c r="J9" s="645"/>
      <c r="K9" s="645"/>
      <c r="L9" s="645"/>
      <c r="M9" s="645"/>
      <c r="N9" s="645"/>
      <c r="O9" s="645"/>
      <c r="P9" s="645"/>
      <c r="Q9" s="52"/>
      <c r="R9" s="52"/>
      <c r="S9" s="52"/>
      <c r="T9" s="249"/>
      <c r="U9" s="213"/>
      <c r="V9" s="643"/>
      <c r="W9" s="643"/>
      <c r="X9" s="643"/>
      <c r="Y9" s="643"/>
      <c r="Z9" s="643"/>
      <c r="AA9" s="643"/>
      <c r="AB9" s="643"/>
      <c r="AC9" s="643"/>
      <c r="AD9" s="643"/>
      <c r="AE9" s="643"/>
      <c r="AF9" s="643"/>
      <c r="AG9" s="643"/>
      <c r="AH9" s="643"/>
      <c r="AI9" s="643"/>
      <c r="AJ9" s="214"/>
      <c r="AK9" s="3"/>
      <c r="AL9" s="28"/>
      <c r="AM9" s="32"/>
      <c r="AN9" s="32"/>
    </row>
    <row r="10" spans="1:46" ht="16.5" customHeight="1">
      <c r="B10" s="9"/>
      <c r="C10" s="645"/>
      <c r="D10" s="645"/>
      <c r="E10" s="645"/>
      <c r="F10" s="645"/>
      <c r="G10" s="645"/>
      <c r="H10" s="645"/>
      <c r="I10" s="645"/>
      <c r="J10" s="645"/>
      <c r="K10" s="645"/>
      <c r="L10" s="645"/>
      <c r="M10" s="645"/>
      <c r="N10" s="645"/>
      <c r="O10" s="645"/>
      <c r="P10" s="645"/>
      <c r="Q10" s="52"/>
      <c r="R10" s="52"/>
      <c r="S10" s="52"/>
      <c r="T10" s="249"/>
      <c r="U10" s="215"/>
      <c r="V10" s="644"/>
      <c r="W10" s="644"/>
      <c r="X10" s="644"/>
      <c r="Y10" s="644"/>
      <c r="Z10" s="644"/>
      <c r="AA10" s="644"/>
      <c r="AB10" s="644"/>
      <c r="AC10" s="644"/>
      <c r="AD10" s="644"/>
      <c r="AE10" s="644"/>
      <c r="AF10" s="644"/>
      <c r="AG10" s="644"/>
      <c r="AH10" s="644"/>
      <c r="AI10" s="644"/>
      <c r="AJ10" s="216"/>
      <c r="AK10" s="30"/>
      <c r="AL10" s="28"/>
      <c r="AM10" s="28"/>
      <c r="AN10" s="7"/>
    </row>
    <row r="11" spans="1:46" ht="15" customHeight="1">
      <c r="R11" s="33"/>
      <c r="S11" s="5"/>
      <c r="T11" s="22"/>
      <c r="U11" s="22"/>
      <c r="V11" s="9"/>
      <c r="W11" s="9"/>
      <c r="X11" s="9"/>
      <c r="Y11" s="9"/>
      <c r="Z11" s="9"/>
      <c r="AA11" s="9"/>
      <c r="AB11" s="9"/>
      <c r="AC11" s="5"/>
      <c r="AD11" s="9"/>
      <c r="AE11" s="5"/>
      <c r="AF11" s="5"/>
      <c r="AG11" s="5"/>
      <c r="AH11" s="5"/>
      <c r="AI11" s="5"/>
      <c r="AJ11" s="5"/>
      <c r="AK11" s="2"/>
      <c r="AL11" s="646"/>
      <c r="AM11" s="646"/>
      <c r="AN11" s="45"/>
    </row>
    <row r="12" spans="1:46" s="4" customFormat="1" ht="13.5" customHeight="1">
      <c r="R12" s="205"/>
      <c r="S12" s="138"/>
      <c r="T12" s="138"/>
      <c r="U12" s="203"/>
      <c r="V12" s="199"/>
      <c r="W12" s="269" t="s">
        <v>75</v>
      </c>
      <c r="X12" s="269"/>
      <c r="Y12" s="269"/>
      <c r="Z12" s="269"/>
      <c r="AA12" s="269"/>
      <c r="AB12" s="269"/>
      <c r="AC12" s="269"/>
      <c r="AD12" s="269"/>
      <c r="AE12" s="269"/>
      <c r="AF12" s="269"/>
      <c r="AG12" s="269"/>
      <c r="AH12" s="269"/>
      <c r="AI12" s="199"/>
      <c r="AJ12" s="202"/>
    </row>
    <row r="13" spans="1:46" s="4" customFormat="1" ht="27" customHeight="1">
      <c r="R13" s="140"/>
      <c r="S13" s="140"/>
      <c r="T13" s="140"/>
      <c r="U13" s="452">
        <f>'電気常用（1号）'!B29</f>
        <v>0</v>
      </c>
      <c r="V13" s="453"/>
      <c r="W13" s="453"/>
      <c r="X13" s="453"/>
      <c r="Y13" s="453"/>
      <c r="Z13" s="453"/>
      <c r="AA13" s="453"/>
      <c r="AB13" s="453"/>
      <c r="AC13" s="453"/>
      <c r="AD13" s="453"/>
      <c r="AE13" s="453"/>
      <c r="AF13" s="453"/>
      <c r="AG13" s="453"/>
      <c r="AH13" s="453"/>
      <c r="AI13" s="453"/>
      <c r="AJ13" s="647"/>
    </row>
    <row r="14" spans="1:46" s="4" customFormat="1" ht="9" customHeight="1">
      <c r="T14" s="5"/>
      <c r="U14" s="5"/>
      <c r="V14" s="5"/>
      <c r="W14" s="5"/>
      <c r="X14" s="5"/>
      <c r="Y14" s="5"/>
      <c r="Z14" s="5"/>
      <c r="AA14" s="5"/>
      <c r="AB14" s="5"/>
      <c r="AC14" s="5"/>
      <c r="AD14" s="5"/>
      <c r="AE14" s="5"/>
      <c r="AF14" s="5"/>
      <c r="AG14" s="5"/>
      <c r="AH14" s="5"/>
      <c r="AI14" s="5"/>
      <c r="AJ14" s="5"/>
      <c r="AK14" s="9"/>
    </row>
    <row r="15" spans="1:46" s="1" customFormat="1" ht="10.5" customHeight="1">
      <c r="A15" s="599" t="s">
        <v>139</v>
      </c>
      <c r="B15" s="423" t="s">
        <v>29</v>
      </c>
      <c r="C15" s="427"/>
      <c r="D15" s="423" t="s">
        <v>143</v>
      </c>
      <c r="E15" s="427"/>
      <c r="F15" s="427"/>
      <c r="G15" s="427"/>
      <c r="H15" s="427"/>
      <c r="I15" s="427"/>
      <c r="J15" s="427"/>
      <c r="K15" s="424"/>
      <c r="L15" s="427" t="s">
        <v>2</v>
      </c>
      <c r="M15" s="427"/>
      <c r="N15" s="427"/>
      <c r="O15" s="427"/>
      <c r="P15" s="427"/>
      <c r="Q15" s="424"/>
      <c r="R15" s="423" t="s">
        <v>22</v>
      </c>
      <c r="S15" s="427"/>
      <c r="T15" s="427"/>
      <c r="U15" s="427"/>
      <c r="V15" s="424"/>
      <c r="W15" s="429" t="s">
        <v>7</v>
      </c>
      <c r="X15" s="430"/>
      <c r="Y15" s="430"/>
      <c r="Z15" s="431"/>
      <c r="AA15" s="642" t="s">
        <v>6</v>
      </c>
      <c r="AB15" s="436"/>
      <c r="AC15" s="437"/>
      <c r="AD15" s="642" t="s">
        <v>8</v>
      </c>
      <c r="AE15" s="436"/>
      <c r="AF15" s="437"/>
      <c r="AG15" s="423" t="s">
        <v>24</v>
      </c>
      <c r="AH15" s="427"/>
      <c r="AI15" s="427"/>
      <c r="AJ15" s="424"/>
    </row>
    <row r="16" spans="1:46" s="1" customFormat="1" ht="10.5" customHeight="1">
      <c r="A16" s="599"/>
      <c r="B16" s="425"/>
      <c r="C16" s="428"/>
      <c r="D16" s="425"/>
      <c r="E16" s="428"/>
      <c r="F16" s="428"/>
      <c r="G16" s="428"/>
      <c r="H16" s="428"/>
      <c r="I16" s="428"/>
      <c r="J16" s="428"/>
      <c r="K16" s="426"/>
      <c r="L16" s="428"/>
      <c r="M16" s="428"/>
      <c r="N16" s="428"/>
      <c r="O16" s="428"/>
      <c r="P16" s="428"/>
      <c r="Q16" s="426"/>
      <c r="R16" s="425"/>
      <c r="S16" s="428"/>
      <c r="T16" s="428"/>
      <c r="U16" s="428"/>
      <c r="V16" s="426"/>
      <c r="W16" s="432" t="s">
        <v>4</v>
      </c>
      <c r="X16" s="433"/>
      <c r="Y16" s="433"/>
      <c r="Z16" s="434"/>
      <c r="AA16" s="438" t="s">
        <v>3</v>
      </c>
      <c r="AB16" s="439"/>
      <c r="AC16" s="440"/>
      <c r="AD16" s="438" t="s">
        <v>3</v>
      </c>
      <c r="AE16" s="439"/>
      <c r="AF16" s="440"/>
      <c r="AG16" s="425"/>
      <c r="AH16" s="428"/>
      <c r="AI16" s="428"/>
      <c r="AJ16" s="426"/>
    </row>
    <row r="17" spans="1:40" s="40" customFormat="1" ht="10.5" customHeight="1">
      <c r="A17" s="603">
        <v>1</v>
      </c>
      <c r="B17" s="604"/>
      <c r="C17" s="605"/>
      <c r="D17" s="608"/>
      <c r="E17" s="609"/>
      <c r="F17" s="609"/>
      <c r="G17" s="609"/>
      <c r="H17" s="609"/>
      <c r="I17" s="609"/>
      <c r="J17" s="609"/>
      <c r="K17" s="610"/>
      <c r="L17" s="614"/>
      <c r="M17" s="614"/>
      <c r="N17" s="614"/>
      <c r="O17" s="614"/>
      <c r="P17" s="614"/>
      <c r="Q17" s="615"/>
      <c r="R17" s="618"/>
      <c r="S17" s="619"/>
      <c r="T17" s="472" t="s">
        <v>5</v>
      </c>
      <c r="U17" s="619"/>
      <c r="V17" s="622"/>
      <c r="W17" s="624"/>
      <c r="X17" s="625"/>
      <c r="Y17" s="625"/>
      <c r="Z17" s="626"/>
      <c r="AA17" s="630"/>
      <c r="AB17" s="631"/>
      <c r="AC17" s="632"/>
      <c r="AD17" s="630"/>
      <c r="AE17" s="631"/>
      <c r="AF17" s="632"/>
      <c r="AG17" s="636"/>
      <c r="AH17" s="637"/>
      <c r="AI17" s="637"/>
      <c r="AJ17" s="638"/>
      <c r="AK17" s="42"/>
      <c r="AL17" s="42"/>
    </row>
    <row r="18" spans="1:40" s="40" customFormat="1" ht="10.5" customHeight="1">
      <c r="A18" s="603"/>
      <c r="B18" s="606"/>
      <c r="C18" s="607"/>
      <c r="D18" s="611"/>
      <c r="E18" s="612"/>
      <c r="F18" s="612"/>
      <c r="G18" s="612"/>
      <c r="H18" s="612"/>
      <c r="I18" s="612"/>
      <c r="J18" s="612"/>
      <c r="K18" s="613"/>
      <c r="L18" s="616"/>
      <c r="M18" s="616"/>
      <c r="N18" s="616"/>
      <c r="O18" s="616"/>
      <c r="P18" s="616"/>
      <c r="Q18" s="617"/>
      <c r="R18" s="620"/>
      <c r="S18" s="621"/>
      <c r="T18" s="472"/>
      <c r="U18" s="621"/>
      <c r="V18" s="623"/>
      <c r="W18" s="627"/>
      <c r="X18" s="628"/>
      <c r="Y18" s="628"/>
      <c r="Z18" s="629"/>
      <c r="AA18" s="633"/>
      <c r="AB18" s="634"/>
      <c r="AC18" s="635"/>
      <c r="AD18" s="633"/>
      <c r="AE18" s="634"/>
      <c r="AF18" s="635"/>
      <c r="AG18" s="639"/>
      <c r="AH18" s="640"/>
      <c r="AI18" s="640"/>
      <c r="AJ18" s="641"/>
      <c r="AK18" s="42"/>
      <c r="AL18" s="42"/>
    </row>
    <row r="19" spans="1:40" s="40" customFormat="1" ht="10.5" customHeight="1">
      <c r="A19" s="603">
        <v>2</v>
      </c>
      <c r="B19" s="606"/>
      <c r="C19" s="607"/>
      <c r="D19" s="648"/>
      <c r="E19" s="649"/>
      <c r="F19" s="649"/>
      <c r="G19" s="649"/>
      <c r="H19" s="649"/>
      <c r="I19" s="649"/>
      <c r="J19" s="649"/>
      <c r="K19" s="650"/>
      <c r="L19" s="616"/>
      <c r="M19" s="616"/>
      <c r="N19" s="616"/>
      <c r="O19" s="616"/>
      <c r="P19" s="616"/>
      <c r="Q19" s="617"/>
      <c r="R19" s="651"/>
      <c r="S19" s="652"/>
      <c r="T19" s="472" t="s">
        <v>5</v>
      </c>
      <c r="U19" s="652"/>
      <c r="V19" s="653"/>
      <c r="W19" s="654"/>
      <c r="X19" s="655"/>
      <c r="Y19" s="655"/>
      <c r="Z19" s="656"/>
      <c r="AA19" s="657"/>
      <c r="AB19" s="658"/>
      <c r="AC19" s="659"/>
      <c r="AD19" s="657"/>
      <c r="AE19" s="658"/>
      <c r="AF19" s="659"/>
      <c r="AG19" s="660"/>
      <c r="AH19" s="661"/>
      <c r="AI19" s="661"/>
      <c r="AJ19" s="662"/>
      <c r="AK19" s="42"/>
      <c r="AL19" s="42"/>
      <c r="AM19" s="42"/>
      <c r="AN19" s="42"/>
    </row>
    <row r="20" spans="1:40" s="40" customFormat="1" ht="10.5" customHeight="1">
      <c r="A20" s="603"/>
      <c r="B20" s="606"/>
      <c r="C20" s="607"/>
      <c r="D20" s="611"/>
      <c r="E20" s="612"/>
      <c r="F20" s="612"/>
      <c r="G20" s="612"/>
      <c r="H20" s="612"/>
      <c r="I20" s="612"/>
      <c r="J20" s="612"/>
      <c r="K20" s="613"/>
      <c r="L20" s="616"/>
      <c r="M20" s="616"/>
      <c r="N20" s="616"/>
      <c r="O20" s="616"/>
      <c r="P20" s="616"/>
      <c r="Q20" s="617"/>
      <c r="R20" s="620"/>
      <c r="S20" s="621"/>
      <c r="T20" s="472"/>
      <c r="U20" s="621"/>
      <c r="V20" s="623"/>
      <c r="W20" s="627"/>
      <c r="X20" s="628"/>
      <c r="Y20" s="628"/>
      <c r="Z20" s="629"/>
      <c r="AA20" s="633"/>
      <c r="AB20" s="634"/>
      <c r="AC20" s="635"/>
      <c r="AD20" s="633"/>
      <c r="AE20" s="634"/>
      <c r="AF20" s="635"/>
      <c r="AG20" s="639"/>
      <c r="AH20" s="640"/>
      <c r="AI20" s="640"/>
      <c r="AJ20" s="641"/>
      <c r="AK20" s="42"/>
      <c r="AL20" s="42"/>
      <c r="AM20" s="42"/>
      <c r="AN20" s="42"/>
    </row>
    <row r="21" spans="1:40" s="40" customFormat="1" ht="10.5" customHeight="1">
      <c r="A21" s="603">
        <v>3</v>
      </c>
      <c r="B21" s="606"/>
      <c r="C21" s="607"/>
      <c r="D21" s="648"/>
      <c r="E21" s="649"/>
      <c r="F21" s="649"/>
      <c r="G21" s="649"/>
      <c r="H21" s="649"/>
      <c r="I21" s="649"/>
      <c r="J21" s="649"/>
      <c r="K21" s="650"/>
      <c r="L21" s="616"/>
      <c r="M21" s="616"/>
      <c r="N21" s="616"/>
      <c r="O21" s="616"/>
      <c r="P21" s="616"/>
      <c r="Q21" s="617"/>
      <c r="R21" s="651"/>
      <c r="S21" s="652"/>
      <c r="T21" s="472" t="s">
        <v>5</v>
      </c>
      <c r="U21" s="652"/>
      <c r="V21" s="653"/>
      <c r="W21" s="654"/>
      <c r="X21" s="655"/>
      <c r="Y21" s="655"/>
      <c r="Z21" s="656"/>
      <c r="AA21" s="657"/>
      <c r="AB21" s="658"/>
      <c r="AC21" s="659"/>
      <c r="AD21" s="657"/>
      <c r="AE21" s="658"/>
      <c r="AF21" s="659"/>
      <c r="AG21" s="660"/>
      <c r="AH21" s="661"/>
      <c r="AI21" s="661"/>
      <c r="AJ21" s="662"/>
      <c r="AK21" s="42"/>
      <c r="AL21" s="42"/>
      <c r="AM21" s="42"/>
      <c r="AN21" s="42"/>
    </row>
    <row r="22" spans="1:40" s="40" customFormat="1" ht="10.5" customHeight="1">
      <c r="A22" s="603"/>
      <c r="B22" s="606"/>
      <c r="C22" s="607"/>
      <c r="D22" s="611"/>
      <c r="E22" s="612"/>
      <c r="F22" s="612"/>
      <c r="G22" s="612"/>
      <c r="H22" s="612"/>
      <c r="I22" s="612"/>
      <c r="J22" s="612"/>
      <c r="K22" s="613"/>
      <c r="L22" s="616"/>
      <c r="M22" s="616"/>
      <c r="N22" s="616"/>
      <c r="O22" s="616"/>
      <c r="P22" s="616"/>
      <c r="Q22" s="617"/>
      <c r="R22" s="620"/>
      <c r="S22" s="621"/>
      <c r="T22" s="472"/>
      <c r="U22" s="621"/>
      <c r="V22" s="623"/>
      <c r="W22" s="627"/>
      <c r="X22" s="628"/>
      <c r="Y22" s="628"/>
      <c r="Z22" s="629"/>
      <c r="AA22" s="633"/>
      <c r="AB22" s="634"/>
      <c r="AC22" s="635"/>
      <c r="AD22" s="633"/>
      <c r="AE22" s="634"/>
      <c r="AF22" s="635"/>
      <c r="AG22" s="639"/>
      <c r="AH22" s="640"/>
      <c r="AI22" s="640"/>
      <c r="AJ22" s="641"/>
      <c r="AK22" s="42"/>
      <c r="AL22" s="42"/>
      <c r="AM22" s="42"/>
      <c r="AN22" s="42"/>
    </row>
    <row r="23" spans="1:40" s="40" customFormat="1" ht="10.5" customHeight="1">
      <c r="A23" s="603">
        <v>4</v>
      </c>
      <c r="B23" s="606"/>
      <c r="C23" s="607"/>
      <c r="D23" s="648"/>
      <c r="E23" s="649"/>
      <c r="F23" s="649"/>
      <c r="G23" s="649"/>
      <c r="H23" s="649"/>
      <c r="I23" s="649"/>
      <c r="J23" s="649"/>
      <c r="K23" s="650"/>
      <c r="L23" s="616"/>
      <c r="M23" s="616"/>
      <c r="N23" s="616"/>
      <c r="O23" s="616"/>
      <c r="P23" s="616"/>
      <c r="Q23" s="617"/>
      <c r="R23" s="651"/>
      <c r="S23" s="652"/>
      <c r="T23" s="472" t="s">
        <v>5</v>
      </c>
      <c r="U23" s="652"/>
      <c r="V23" s="663"/>
      <c r="W23" s="654"/>
      <c r="X23" s="655"/>
      <c r="Y23" s="655"/>
      <c r="Z23" s="656"/>
      <c r="AA23" s="657"/>
      <c r="AB23" s="658"/>
      <c r="AC23" s="659"/>
      <c r="AD23" s="657"/>
      <c r="AE23" s="658"/>
      <c r="AF23" s="659"/>
      <c r="AG23" s="660"/>
      <c r="AH23" s="661"/>
      <c r="AI23" s="661"/>
      <c r="AJ23" s="662"/>
      <c r="AK23" s="42"/>
      <c r="AL23" s="42"/>
      <c r="AM23" s="42"/>
      <c r="AN23" s="42"/>
    </row>
    <row r="24" spans="1:40" s="40" customFormat="1" ht="10.5" customHeight="1">
      <c r="A24" s="603"/>
      <c r="B24" s="606"/>
      <c r="C24" s="607"/>
      <c r="D24" s="611"/>
      <c r="E24" s="612"/>
      <c r="F24" s="612"/>
      <c r="G24" s="612"/>
      <c r="H24" s="612"/>
      <c r="I24" s="612"/>
      <c r="J24" s="612"/>
      <c r="K24" s="613"/>
      <c r="L24" s="616"/>
      <c r="M24" s="616"/>
      <c r="N24" s="616"/>
      <c r="O24" s="616"/>
      <c r="P24" s="616"/>
      <c r="Q24" s="617"/>
      <c r="R24" s="620"/>
      <c r="S24" s="621"/>
      <c r="T24" s="472"/>
      <c r="U24" s="664"/>
      <c r="V24" s="665"/>
      <c r="W24" s="627"/>
      <c r="X24" s="628"/>
      <c r="Y24" s="628"/>
      <c r="Z24" s="629"/>
      <c r="AA24" s="633"/>
      <c r="AB24" s="634"/>
      <c r="AC24" s="635"/>
      <c r="AD24" s="633"/>
      <c r="AE24" s="634"/>
      <c r="AF24" s="635"/>
      <c r="AG24" s="639"/>
      <c r="AH24" s="640"/>
      <c r="AI24" s="640"/>
      <c r="AJ24" s="641"/>
      <c r="AK24" s="42"/>
      <c r="AL24" s="42"/>
      <c r="AM24" s="42"/>
      <c r="AN24" s="42"/>
    </row>
    <row r="25" spans="1:40" s="40" customFormat="1" ht="10.5" customHeight="1">
      <c r="A25" s="603">
        <v>5</v>
      </c>
      <c r="B25" s="606"/>
      <c r="C25" s="607"/>
      <c r="D25" s="648"/>
      <c r="E25" s="649"/>
      <c r="F25" s="649"/>
      <c r="G25" s="649"/>
      <c r="H25" s="649"/>
      <c r="I25" s="649"/>
      <c r="J25" s="649"/>
      <c r="K25" s="650"/>
      <c r="L25" s="616"/>
      <c r="M25" s="616"/>
      <c r="N25" s="616"/>
      <c r="O25" s="616"/>
      <c r="P25" s="616"/>
      <c r="Q25" s="617"/>
      <c r="R25" s="651"/>
      <c r="S25" s="652"/>
      <c r="T25" s="472" t="s">
        <v>5</v>
      </c>
      <c r="U25" s="652"/>
      <c r="V25" s="663"/>
      <c r="W25" s="654"/>
      <c r="X25" s="655"/>
      <c r="Y25" s="655"/>
      <c r="Z25" s="656"/>
      <c r="AA25" s="657"/>
      <c r="AB25" s="658"/>
      <c r="AC25" s="659"/>
      <c r="AD25" s="657"/>
      <c r="AE25" s="658"/>
      <c r="AF25" s="659"/>
      <c r="AG25" s="660"/>
      <c r="AH25" s="661"/>
      <c r="AI25" s="661"/>
      <c r="AJ25" s="662"/>
      <c r="AK25" s="42"/>
      <c r="AL25" s="42"/>
      <c r="AM25" s="42"/>
      <c r="AN25" s="42"/>
    </row>
    <row r="26" spans="1:40" s="40" customFormat="1" ht="10.5" customHeight="1">
      <c r="A26" s="603"/>
      <c r="B26" s="606"/>
      <c r="C26" s="607"/>
      <c r="D26" s="611"/>
      <c r="E26" s="612"/>
      <c r="F26" s="612"/>
      <c r="G26" s="612"/>
      <c r="H26" s="612"/>
      <c r="I26" s="612"/>
      <c r="J26" s="612"/>
      <c r="K26" s="613"/>
      <c r="L26" s="616"/>
      <c r="M26" s="616"/>
      <c r="N26" s="616"/>
      <c r="O26" s="616"/>
      <c r="P26" s="616"/>
      <c r="Q26" s="617"/>
      <c r="R26" s="620"/>
      <c r="S26" s="621"/>
      <c r="T26" s="472"/>
      <c r="U26" s="664"/>
      <c r="V26" s="665"/>
      <c r="W26" s="627"/>
      <c r="X26" s="628"/>
      <c r="Y26" s="628"/>
      <c r="Z26" s="629"/>
      <c r="AA26" s="633"/>
      <c r="AB26" s="634"/>
      <c r="AC26" s="635"/>
      <c r="AD26" s="633"/>
      <c r="AE26" s="634"/>
      <c r="AF26" s="635"/>
      <c r="AG26" s="639"/>
      <c r="AH26" s="640"/>
      <c r="AI26" s="640"/>
      <c r="AJ26" s="641"/>
      <c r="AK26" s="42"/>
      <c r="AL26" s="42"/>
      <c r="AM26" s="42"/>
      <c r="AN26" s="42"/>
    </row>
    <row r="27" spans="1:40" s="40" customFormat="1" ht="10.5" customHeight="1">
      <c r="A27" s="603">
        <v>6</v>
      </c>
      <c r="B27" s="606"/>
      <c r="C27" s="607"/>
      <c r="D27" s="648"/>
      <c r="E27" s="649"/>
      <c r="F27" s="649"/>
      <c r="G27" s="649"/>
      <c r="H27" s="649"/>
      <c r="I27" s="649"/>
      <c r="J27" s="649"/>
      <c r="K27" s="650"/>
      <c r="L27" s="616"/>
      <c r="M27" s="616"/>
      <c r="N27" s="616"/>
      <c r="O27" s="616"/>
      <c r="P27" s="616"/>
      <c r="Q27" s="617"/>
      <c r="R27" s="651"/>
      <c r="S27" s="652"/>
      <c r="T27" s="472" t="s">
        <v>5</v>
      </c>
      <c r="U27" s="652"/>
      <c r="V27" s="663"/>
      <c r="W27" s="654"/>
      <c r="X27" s="655"/>
      <c r="Y27" s="655"/>
      <c r="Z27" s="656"/>
      <c r="AA27" s="657"/>
      <c r="AB27" s="658"/>
      <c r="AC27" s="659"/>
      <c r="AD27" s="657"/>
      <c r="AE27" s="658"/>
      <c r="AF27" s="659"/>
      <c r="AG27" s="660"/>
      <c r="AH27" s="661"/>
      <c r="AI27" s="661"/>
      <c r="AJ27" s="662"/>
      <c r="AK27" s="42"/>
      <c r="AL27" s="42"/>
      <c r="AM27" s="42"/>
      <c r="AN27" s="42"/>
    </row>
    <row r="28" spans="1:40" s="40" customFormat="1" ht="10.5" customHeight="1">
      <c r="A28" s="603"/>
      <c r="B28" s="606"/>
      <c r="C28" s="607"/>
      <c r="D28" s="611"/>
      <c r="E28" s="612"/>
      <c r="F28" s="612"/>
      <c r="G28" s="612"/>
      <c r="H28" s="612"/>
      <c r="I28" s="612"/>
      <c r="J28" s="612"/>
      <c r="K28" s="613"/>
      <c r="L28" s="616"/>
      <c r="M28" s="616"/>
      <c r="N28" s="616"/>
      <c r="O28" s="616"/>
      <c r="P28" s="616"/>
      <c r="Q28" s="617"/>
      <c r="R28" s="620"/>
      <c r="S28" s="621"/>
      <c r="T28" s="472"/>
      <c r="U28" s="664"/>
      <c r="V28" s="665"/>
      <c r="W28" s="627"/>
      <c r="X28" s="628"/>
      <c r="Y28" s="628"/>
      <c r="Z28" s="629"/>
      <c r="AA28" s="633"/>
      <c r="AB28" s="634"/>
      <c r="AC28" s="635"/>
      <c r="AD28" s="633"/>
      <c r="AE28" s="634"/>
      <c r="AF28" s="635"/>
      <c r="AG28" s="639"/>
      <c r="AH28" s="640"/>
      <c r="AI28" s="640"/>
      <c r="AJ28" s="641"/>
      <c r="AK28" s="42"/>
      <c r="AL28" s="42"/>
      <c r="AM28" s="42"/>
      <c r="AN28" s="42"/>
    </row>
    <row r="29" spans="1:40" s="40" customFormat="1" ht="10.5" customHeight="1">
      <c r="A29" s="603">
        <v>7</v>
      </c>
      <c r="B29" s="606"/>
      <c r="C29" s="607"/>
      <c r="D29" s="648"/>
      <c r="E29" s="649"/>
      <c r="F29" s="649"/>
      <c r="G29" s="649"/>
      <c r="H29" s="649"/>
      <c r="I29" s="649"/>
      <c r="J29" s="649"/>
      <c r="K29" s="650"/>
      <c r="L29" s="616"/>
      <c r="M29" s="616"/>
      <c r="N29" s="616"/>
      <c r="O29" s="616"/>
      <c r="P29" s="616"/>
      <c r="Q29" s="617"/>
      <c r="R29" s="651"/>
      <c r="S29" s="652"/>
      <c r="T29" s="472" t="s">
        <v>5</v>
      </c>
      <c r="U29" s="652"/>
      <c r="V29" s="663"/>
      <c r="W29" s="654"/>
      <c r="X29" s="655"/>
      <c r="Y29" s="655"/>
      <c r="Z29" s="656"/>
      <c r="AA29" s="657"/>
      <c r="AB29" s="658"/>
      <c r="AC29" s="659"/>
      <c r="AD29" s="657"/>
      <c r="AE29" s="658"/>
      <c r="AF29" s="659"/>
      <c r="AG29" s="660"/>
      <c r="AH29" s="661"/>
      <c r="AI29" s="661"/>
      <c r="AJ29" s="662"/>
      <c r="AK29" s="42"/>
      <c r="AL29" s="42"/>
      <c r="AM29" s="42"/>
      <c r="AN29" s="42"/>
    </row>
    <row r="30" spans="1:40" s="40" customFormat="1" ht="10.5" customHeight="1">
      <c r="A30" s="603"/>
      <c r="B30" s="606"/>
      <c r="C30" s="607"/>
      <c r="D30" s="611"/>
      <c r="E30" s="612"/>
      <c r="F30" s="612"/>
      <c r="G30" s="612"/>
      <c r="H30" s="612"/>
      <c r="I30" s="612"/>
      <c r="J30" s="612"/>
      <c r="K30" s="613"/>
      <c r="L30" s="616"/>
      <c r="M30" s="616"/>
      <c r="N30" s="616"/>
      <c r="O30" s="616"/>
      <c r="P30" s="616"/>
      <c r="Q30" s="617"/>
      <c r="R30" s="620"/>
      <c r="S30" s="621"/>
      <c r="T30" s="472"/>
      <c r="U30" s="664"/>
      <c r="V30" s="665"/>
      <c r="W30" s="627"/>
      <c r="X30" s="628"/>
      <c r="Y30" s="628"/>
      <c r="Z30" s="629"/>
      <c r="AA30" s="633"/>
      <c r="AB30" s="634"/>
      <c r="AC30" s="635"/>
      <c r="AD30" s="633"/>
      <c r="AE30" s="634"/>
      <c r="AF30" s="635"/>
      <c r="AG30" s="639"/>
      <c r="AH30" s="640"/>
      <c r="AI30" s="640"/>
      <c r="AJ30" s="641"/>
      <c r="AK30" s="42"/>
      <c r="AL30" s="42"/>
      <c r="AM30" s="42"/>
      <c r="AN30" s="42"/>
    </row>
    <row r="31" spans="1:40" s="40" customFormat="1" ht="10.5" customHeight="1">
      <c r="A31" s="603">
        <v>8</v>
      </c>
      <c r="B31" s="606"/>
      <c r="C31" s="607"/>
      <c r="D31" s="648"/>
      <c r="E31" s="649"/>
      <c r="F31" s="649"/>
      <c r="G31" s="649"/>
      <c r="H31" s="649"/>
      <c r="I31" s="649"/>
      <c r="J31" s="649"/>
      <c r="K31" s="650"/>
      <c r="L31" s="616"/>
      <c r="M31" s="616"/>
      <c r="N31" s="616"/>
      <c r="O31" s="616"/>
      <c r="P31" s="616"/>
      <c r="Q31" s="617"/>
      <c r="R31" s="651"/>
      <c r="S31" s="652"/>
      <c r="T31" s="472" t="s">
        <v>5</v>
      </c>
      <c r="U31" s="652"/>
      <c r="V31" s="663"/>
      <c r="W31" s="654"/>
      <c r="X31" s="655"/>
      <c r="Y31" s="655"/>
      <c r="Z31" s="656"/>
      <c r="AA31" s="657"/>
      <c r="AB31" s="658"/>
      <c r="AC31" s="659"/>
      <c r="AD31" s="657"/>
      <c r="AE31" s="658"/>
      <c r="AF31" s="659"/>
      <c r="AG31" s="660"/>
      <c r="AH31" s="661"/>
      <c r="AI31" s="661"/>
      <c r="AJ31" s="662"/>
      <c r="AK31" s="42"/>
      <c r="AL31" s="42"/>
      <c r="AM31" s="42"/>
      <c r="AN31" s="42"/>
    </row>
    <row r="32" spans="1:40" s="40" customFormat="1" ht="10.5" customHeight="1">
      <c r="A32" s="603"/>
      <c r="B32" s="606"/>
      <c r="C32" s="607"/>
      <c r="D32" s="611"/>
      <c r="E32" s="612"/>
      <c r="F32" s="612"/>
      <c r="G32" s="612"/>
      <c r="H32" s="612"/>
      <c r="I32" s="612"/>
      <c r="J32" s="612"/>
      <c r="K32" s="613"/>
      <c r="L32" s="616"/>
      <c r="M32" s="616"/>
      <c r="N32" s="616"/>
      <c r="O32" s="616"/>
      <c r="P32" s="616"/>
      <c r="Q32" s="617"/>
      <c r="R32" s="620"/>
      <c r="S32" s="621"/>
      <c r="T32" s="472"/>
      <c r="U32" s="664"/>
      <c r="V32" s="665"/>
      <c r="W32" s="627"/>
      <c r="X32" s="628"/>
      <c r="Y32" s="628"/>
      <c r="Z32" s="629"/>
      <c r="AA32" s="633"/>
      <c r="AB32" s="634"/>
      <c r="AC32" s="635"/>
      <c r="AD32" s="633"/>
      <c r="AE32" s="634"/>
      <c r="AF32" s="635"/>
      <c r="AG32" s="639"/>
      <c r="AH32" s="640"/>
      <c r="AI32" s="640"/>
      <c r="AJ32" s="641"/>
      <c r="AK32" s="42"/>
      <c r="AL32" s="42"/>
      <c r="AM32" s="42"/>
      <c r="AN32" s="42"/>
    </row>
    <row r="33" spans="1:40" s="40" customFormat="1" ht="10.5" customHeight="1">
      <c r="A33" s="603">
        <v>9</v>
      </c>
      <c r="B33" s="606"/>
      <c r="C33" s="607"/>
      <c r="D33" s="648"/>
      <c r="E33" s="649"/>
      <c r="F33" s="649"/>
      <c r="G33" s="649"/>
      <c r="H33" s="649"/>
      <c r="I33" s="649"/>
      <c r="J33" s="649"/>
      <c r="K33" s="650"/>
      <c r="L33" s="616"/>
      <c r="M33" s="616"/>
      <c r="N33" s="616"/>
      <c r="O33" s="616"/>
      <c r="P33" s="616"/>
      <c r="Q33" s="617"/>
      <c r="R33" s="651"/>
      <c r="S33" s="652"/>
      <c r="T33" s="472" t="s">
        <v>5</v>
      </c>
      <c r="U33" s="652"/>
      <c r="V33" s="663"/>
      <c r="W33" s="654"/>
      <c r="X33" s="655"/>
      <c r="Y33" s="655"/>
      <c r="Z33" s="656"/>
      <c r="AA33" s="657"/>
      <c r="AB33" s="658"/>
      <c r="AC33" s="659"/>
      <c r="AD33" s="657"/>
      <c r="AE33" s="658"/>
      <c r="AF33" s="659"/>
      <c r="AG33" s="660"/>
      <c r="AH33" s="661"/>
      <c r="AI33" s="661"/>
      <c r="AJ33" s="662"/>
      <c r="AK33" s="42"/>
      <c r="AL33" s="42"/>
      <c r="AM33" s="42"/>
      <c r="AN33" s="42"/>
    </row>
    <row r="34" spans="1:40" s="40" customFormat="1" ht="10.5" customHeight="1">
      <c r="A34" s="603"/>
      <c r="B34" s="606"/>
      <c r="C34" s="607"/>
      <c r="D34" s="611"/>
      <c r="E34" s="612"/>
      <c r="F34" s="612"/>
      <c r="G34" s="612"/>
      <c r="H34" s="612"/>
      <c r="I34" s="612"/>
      <c r="J34" s="612"/>
      <c r="K34" s="613"/>
      <c r="L34" s="616"/>
      <c r="M34" s="616"/>
      <c r="N34" s="616"/>
      <c r="O34" s="616"/>
      <c r="P34" s="616"/>
      <c r="Q34" s="617"/>
      <c r="R34" s="620"/>
      <c r="S34" s="621"/>
      <c r="T34" s="472"/>
      <c r="U34" s="664"/>
      <c r="V34" s="665"/>
      <c r="W34" s="627"/>
      <c r="X34" s="628"/>
      <c r="Y34" s="628"/>
      <c r="Z34" s="629"/>
      <c r="AA34" s="633"/>
      <c r="AB34" s="634"/>
      <c r="AC34" s="635"/>
      <c r="AD34" s="633"/>
      <c r="AE34" s="634"/>
      <c r="AF34" s="635"/>
      <c r="AG34" s="639"/>
      <c r="AH34" s="640"/>
      <c r="AI34" s="640"/>
      <c r="AJ34" s="641"/>
      <c r="AK34" s="42"/>
      <c r="AL34" s="42"/>
      <c r="AM34" s="42"/>
      <c r="AN34" s="42"/>
    </row>
    <row r="35" spans="1:40" s="40" customFormat="1" ht="10.5" customHeight="1">
      <c r="A35" s="666">
        <v>10</v>
      </c>
      <c r="B35" s="606"/>
      <c r="C35" s="607"/>
      <c r="D35" s="648"/>
      <c r="E35" s="649"/>
      <c r="F35" s="649"/>
      <c r="G35" s="649"/>
      <c r="H35" s="649"/>
      <c r="I35" s="649"/>
      <c r="J35" s="649"/>
      <c r="K35" s="650"/>
      <c r="L35" s="616"/>
      <c r="M35" s="616"/>
      <c r="N35" s="616"/>
      <c r="O35" s="616"/>
      <c r="P35" s="616"/>
      <c r="Q35" s="617"/>
      <c r="R35" s="651"/>
      <c r="S35" s="652"/>
      <c r="T35" s="472" t="s">
        <v>5</v>
      </c>
      <c r="U35" s="652"/>
      <c r="V35" s="663"/>
      <c r="W35" s="654"/>
      <c r="X35" s="655"/>
      <c r="Y35" s="655"/>
      <c r="Z35" s="656"/>
      <c r="AA35" s="657"/>
      <c r="AB35" s="658"/>
      <c r="AC35" s="659"/>
      <c r="AD35" s="657"/>
      <c r="AE35" s="658"/>
      <c r="AF35" s="659"/>
      <c r="AG35" s="660"/>
      <c r="AH35" s="661"/>
      <c r="AI35" s="661"/>
      <c r="AJ35" s="662"/>
      <c r="AK35" s="42"/>
      <c r="AL35" s="42"/>
      <c r="AM35" s="42"/>
      <c r="AN35" s="42"/>
    </row>
    <row r="36" spans="1:40" s="40" customFormat="1" ht="10.5" customHeight="1">
      <c r="A36" s="666"/>
      <c r="B36" s="606"/>
      <c r="C36" s="607"/>
      <c r="D36" s="611"/>
      <c r="E36" s="612"/>
      <c r="F36" s="612"/>
      <c r="G36" s="612"/>
      <c r="H36" s="612"/>
      <c r="I36" s="612"/>
      <c r="J36" s="612"/>
      <c r="K36" s="613"/>
      <c r="L36" s="616"/>
      <c r="M36" s="616"/>
      <c r="N36" s="616"/>
      <c r="O36" s="616"/>
      <c r="P36" s="616"/>
      <c r="Q36" s="617"/>
      <c r="R36" s="620"/>
      <c r="S36" s="621"/>
      <c r="T36" s="472"/>
      <c r="U36" s="664"/>
      <c r="V36" s="665"/>
      <c r="W36" s="627"/>
      <c r="X36" s="628"/>
      <c r="Y36" s="628"/>
      <c r="Z36" s="629"/>
      <c r="AA36" s="633"/>
      <c r="AB36" s="634"/>
      <c r="AC36" s="635"/>
      <c r="AD36" s="633"/>
      <c r="AE36" s="634"/>
      <c r="AF36" s="635"/>
      <c r="AG36" s="639"/>
      <c r="AH36" s="640"/>
      <c r="AI36" s="640"/>
      <c r="AJ36" s="641"/>
      <c r="AK36" s="42"/>
      <c r="AL36" s="42"/>
      <c r="AM36" s="42"/>
      <c r="AN36" s="42"/>
    </row>
    <row r="37" spans="1:40" s="40" customFormat="1" ht="10.5" customHeight="1">
      <c r="A37" s="666">
        <v>11</v>
      </c>
      <c r="B37" s="606"/>
      <c r="C37" s="607"/>
      <c r="D37" s="648"/>
      <c r="E37" s="649"/>
      <c r="F37" s="649"/>
      <c r="G37" s="649"/>
      <c r="H37" s="649"/>
      <c r="I37" s="649"/>
      <c r="J37" s="649"/>
      <c r="K37" s="650"/>
      <c r="L37" s="616"/>
      <c r="M37" s="616"/>
      <c r="N37" s="616"/>
      <c r="O37" s="616"/>
      <c r="P37" s="616"/>
      <c r="Q37" s="617"/>
      <c r="R37" s="651"/>
      <c r="S37" s="652"/>
      <c r="T37" s="472" t="s">
        <v>5</v>
      </c>
      <c r="U37" s="652"/>
      <c r="V37" s="663"/>
      <c r="W37" s="654"/>
      <c r="X37" s="655"/>
      <c r="Y37" s="655"/>
      <c r="Z37" s="656"/>
      <c r="AA37" s="657"/>
      <c r="AB37" s="658"/>
      <c r="AC37" s="659"/>
      <c r="AD37" s="657"/>
      <c r="AE37" s="658"/>
      <c r="AF37" s="659"/>
      <c r="AG37" s="660"/>
      <c r="AH37" s="661"/>
      <c r="AI37" s="661"/>
      <c r="AJ37" s="662"/>
      <c r="AK37" s="42"/>
      <c r="AL37" s="42"/>
      <c r="AM37" s="42"/>
      <c r="AN37" s="42"/>
    </row>
    <row r="38" spans="1:40" s="40" customFormat="1" ht="10.5" customHeight="1">
      <c r="A38" s="666"/>
      <c r="B38" s="606"/>
      <c r="C38" s="607"/>
      <c r="D38" s="611"/>
      <c r="E38" s="612"/>
      <c r="F38" s="612"/>
      <c r="G38" s="612"/>
      <c r="H38" s="612"/>
      <c r="I38" s="612"/>
      <c r="J38" s="612"/>
      <c r="K38" s="613"/>
      <c r="L38" s="616"/>
      <c r="M38" s="616"/>
      <c r="N38" s="616"/>
      <c r="O38" s="616"/>
      <c r="P38" s="616"/>
      <c r="Q38" s="617"/>
      <c r="R38" s="620"/>
      <c r="S38" s="621"/>
      <c r="T38" s="472"/>
      <c r="U38" s="664"/>
      <c r="V38" s="665"/>
      <c r="W38" s="627"/>
      <c r="X38" s="628"/>
      <c r="Y38" s="628"/>
      <c r="Z38" s="629"/>
      <c r="AA38" s="633"/>
      <c r="AB38" s="634"/>
      <c r="AC38" s="635"/>
      <c r="AD38" s="633"/>
      <c r="AE38" s="634"/>
      <c r="AF38" s="635"/>
      <c r="AG38" s="639"/>
      <c r="AH38" s="640"/>
      <c r="AI38" s="640"/>
      <c r="AJ38" s="641"/>
      <c r="AK38" s="42"/>
      <c r="AL38" s="42"/>
      <c r="AM38" s="42"/>
      <c r="AN38" s="42"/>
    </row>
    <row r="39" spans="1:40" s="40" customFormat="1" ht="10.5" customHeight="1">
      <c r="A39" s="666">
        <v>12</v>
      </c>
      <c r="B39" s="606"/>
      <c r="C39" s="607"/>
      <c r="D39" s="648"/>
      <c r="E39" s="649"/>
      <c r="F39" s="649"/>
      <c r="G39" s="649"/>
      <c r="H39" s="649"/>
      <c r="I39" s="649"/>
      <c r="J39" s="649"/>
      <c r="K39" s="650"/>
      <c r="L39" s="616"/>
      <c r="M39" s="616"/>
      <c r="N39" s="616"/>
      <c r="O39" s="616"/>
      <c r="P39" s="616"/>
      <c r="Q39" s="617"/>
      <c r="R39" s="651"/>
      <c r="S39" s="652"/>
      <c r="T39" s="472" t="s">
        <v>5</v>
      </c>
      <c r="U39" s="652"/>
      <c r="V39" s="663"/>
      <c r="W39" s="654"/>
      <c r="X39" s="655"/>
      <c r="Y39" s="655"/>
      <c r="Z39" s="656"/>
      <c r="AA39" s="657"/>
      <c r="AB39" s="658"/>
      <c r="AC39" s="659"/>
      <c r="AD39" s="657"/>
      <c r="AE39" s="658"/>
      <c r="AF39" s="659"/>
      <c r="AG39" s="660"/>
      <c r="AH39" s="661"/>
      <c r="AI39" s="661"/>
      <c r="AJ39" s="662"/>
      <c r="AK39" s="42"/>
      <c r="AL39" s="42"/>
      <c r="AM39" s="42"/>
      <c r="AN39" s="42"/>
    </row>
    <row r="40" spans="1:40" s="40" customFormat="1" ht="10.5" customHeight="1">
      <c r="A40" s="666"/>
      <c r="B40" s="606"/>
      <c r="C40" s="607"/>
      <c r="D40" s="611"/>
      <c r="E40" s="612"/>
      <c r="F40" s="612"/>
      <c r="G40" s="612"/>
      <c r="H40" s="612"/>
      <c r="I40" s="612"/>
      <c r="J40" s="612"/>
      <c r="K40" s="613"/>
      <c r="L40" s="616"/>
      <c r="M40" s="616"/>
      <c r="N40" s="616"/>
      <c r="O40" s="616"/>
      <c r="P40" s="616"/>
      <c r="Q40" s="617"/>
      <c r="R40" s="620"/>
      <c r="S40" s="621"/>
      <c r="T40" s="472"/>
      <c r="U40" s="664"/>
      <c r="V40" s="665"/>
      <c r="W40" s="627"/>
      <c r="X40" s="628"/>
      <c r="Y40" s="628"/>
      <c r="Z40" s="629"/>
      <c r="AA40" s="633"/>
      <c r="AB40" s="634"/>
      <c r="AC40" s="635"/>
      <c r="AD40" s="633"/>
      <c r="AE40" s="634"/>
      <c r="AF40" s="635"/>
      <c r="AG40" s="639"/>
      <c r="AH40" s="640"/>
      <c r="AI40" s="640"/>
      <c r="AJ40" s="641"/>
      <c r="AK40" s="42"/>
      <c r="AL40" s="42"/>
      <c r="AM40" s="42"/>
      <c r="AN40" s="42"/>
    </row>
    <row r="41" spans="1:40" s="40" customFormat="1" ht="10.5" customHeight="1">
      <c r="A41" s="666">
        <v>13</v>
      </c>
      <c r="B41" s="606"/>
      <c r="C41" s="607"/>
      <c r="D41" s="648"/>
      <c r="E41" s="649"/>
      <c r="F41" s="649"/>
      <c r="G41" s="649"/>
      <c r="H41" s="649"/>
      <c r="I41" s="649"/>
      <c r="J41" s="649"/>
      <c r="K41" s="650"/>
      <c r="L41" s="616"/>
      <c r="M41" s="616"/>
      <c r="N41" s="616"/>
      <c r="O41" s="616"/>
      <c r="P41" s="616"/>
      <c r="Q41" s="617"/>
      <c r="R41" s="651"/>
      <c r="S41" s="652"/>
      <c r="T41" s="472" t="s">
        <v>5</v>
      </c>
      <c r="U41" s="652"/>
      <c r="V41" s="663"/>
      <c r="W41" s="654"/>
      <c r="X41" s="655"/>
      <c r="Y41" s="655"/>
      <c r="Z41" s="656"/>
      <c r="AA41" s="657"/>
      <c r="AB41" s="658"/>
      <c r="AC41" s="659"/>
      <c r="AD41" s="657"/>
      <c r="AE41" s="658"/>
      <c r="AF41" s="659"/>
      <c r="AG41" s="660"/>
      <c r="AH41" s="661"/>
      <c r="AI41" s="661"/>
      <c r="AJ41" s="662"/>
      <c r="AK41" s="42"/>
      <c r="AL41" s="42"/>
      <c r="AM41" s="42"/>
      <c r="AN41" s="42"/>
    </row>
    <row r="42" spans="1:40" s="40" customFormat="1" ht="10.5" customHeight="1">
      <c r="A42" s="666"/>
      <c r="B42" s="606"/>
      <c r="C42" s="607"/>
      <c r="D42" s="611"/>
      <c r="E42" s="612"/>
      <c r="F42" s="612"/>
      <c r="G42" s="612"/>
      <c r="H42" s="612"/>
      <c r="I42" s="612"/>
      <c r="J42" s="612"/>
      <c r="K42" s="613"/>
      <c r="L42" s="616"/>
      <c r="M42" s="616"/>
      <c r="N42" s="616"/>
      <c r="O42" s="616"/>
      <c r="P42" s="616"/>
      <c r="Q42" s="617"/>
      <c r="R42" s="620"/>
      <c r="S42" s="621"/>
      <c r="T42" s="472"/>
      <c r="U42" s="664"/>
      <c r="V42" s="665"/>
      <c r="W42" s="627"/>
      <c r="X42" s="628"/>
      <c r="Y42" s="628"/>
      <c r="Z42" s="629"/>
      <c r="AA42" s="633"/>
      <c r="AB42" s="634"/>
      <c r="AC42" s="635"/>
      <c r="AD42" s="633"/>
      <c r="AE42" s="634"/>
      <c r="AF42" s="635"/>
      <c r="AG42" s="639"/>
      <c r="AH42" s="640"/>
      <c r="AI42" s="640"/>
      <c r="AJ42" s="641"/>
      <c r="AK42" s="42"/>
      <c r="AL42" s="42"/>
      <c r="AM42" s="42"/>
      <c r="AN42" s="42"/>
    </row>
    <row r="43" spans="1:40" s="40" customFormat="1" ht="10.5" customHeight="1">
      <c r="A43" s="666">
        <v>14</v>
      </c>
      <c r="B43" s="606"/>
      <c r="C43" s="607"/>
      <c r="D43" s="648"/>
      <c r="E43" s="649"/>
      <c r="F43" s="649"/>
      <c r="G43" s="649"/>
      <c r="H43" s="649"/>
      <c r="I43" s="649"/>
      <c r="J43" s="649"/>
      <c r="K43" s="650"/>
      <c r="L43" s="616"/>
      <c r="M43" s="616"/>
      <c r="N43" s="616"/>
      <c r="O43" s="616"/>
      <c r="P43" s="616"/>
      <c r="Q43" s="617"/>
      <c r="R43" s="651"/>
      <c r="S43" s="652"/>
      <c r="T43" s="472" t="s">
        <v>5</v>
      </c>
      <c r="U43" s="652"/>
      <c r="V43" s="663"/>
      <c r="W43" s="654"/>
      <c r="X43" s="655"/>
      <c r="Y43" s="655"/>
      <c r="Z43" s="656"/>
      <c r="AA43" s="657"/>
      <c r="AB43" s="658"/>
      <c r="AC43" s="659"/>
      <c r="AD43" s="657"/>
      <c r="AE43" s="658"/>
      <c r="AF43" s="659"/>
      <c r="AG43" s="660"/>
      <c r="AH43" s="661"/>
      <c r="AI43" s="661"/>
      <c r="AJ43" s="662"/>
    </row>
    <row r="44" spans="1:40" s="40" customFormat="1" ht="10.5" customHeight="1">
      <c r="A44" s="666"/>
      <c r="B44" s="606"/>
      <c r="C44" s="607"/>
      <c r="D44" s="611"/>
      <c r="E44" s="612"/>
      <c r="F44" s="612"/>
      <c r="G44" s="612"/>
      <c r="H44" s="612"/>
      <c r="I44" s="612"/>
      <c r="J44" s="612"/>
      <c r="K44" s="613"/>
      <c r="L44" s="616"/>
      <c r="M44" s="616"/>
      <c r="N44" s="616"/>
      <c r="O44" s="616"/>
      <c r="P44" s="616"/>
      <c r="Q44" s="617"/>
      <c r="R44" s="620"/>
      <c r="S44" s="621"/>
      <c r="T44" s="472"/>
      <c r="U44" s="664"/>
      <c r="V44" s="665"/>
      <c r="W44" s="627"/>
      <c r="X44" s="628"/>
      <c r="Y44" s="628"/>
      <c r="Z44" s="629"/>
      <c r="AA44" s="633"/>
      <c r="AB44" s="634"/>
      <c r="AC44" s="635"/>
      <c r="AD44" s="633"/>
      <c r="AE44" s="634"/>
      <c r="AF44" s="635"/>
      <c r="AG44" s="639"/>
      <c r="AH44" s="640"/>
      <c r="AI44" s="640"/>
      <c r="AJ44" s="641"/>
    </row>
    <row r="45" spans="1:40" s="40" customFormat="1" ht="10.5" customHeight="1">
      <c r="A45" s="666">
        <v>15</v>
      </c>
      <c r="B45" s="606"/>
      <c r="C45" s="607"/>
      <c r="D45" s="648"/>
      <c r="E45" s="649"/>
      <c r="F45" s="649"/>
      <c r="G45" s="649"/>
      <c r="H45" s="649"/>
      <c r="I45" s="649"/>
      <c r="J45" s="649"/>
      <c r="K45" s="650"/>
      <c r="L45" s="616"/>
      <c r="M45" s="616"/>
      <c r="N45" s="616"/>
      <c r="O45" s="616"/>
      <c r="P45" s="616"/>
      <c r="Q45" s="617"/>
      <c r="R45" s="651"/>
      <c r="S45" s="652"/>
      <c r="T45" s="472" t="s">
        <v>5</v>
      </c>
      <c r="U45" s="652"/>
      <c r="V45" s="663"/>
      <c r="W45" s="654"/>
      <c r="X45" s="655"/>
      <c r="Y45" s="655"/>
      <c r="Z45" s="656"/>
      <c r="AA45" s="657"/>
      <c r="AB45" s="658"/>
      <c r="AC45" s="659"/>
      <c r="AD45" s="657"/>
      <c r="AE45" s="658"/>
      <c r="AF45" s="659"/>
      <c r="AG45" s="660"/>
      <c r="AH45" s="661"/>
      <c r="AI45" s="661"/>
      <c r="AJ45" s="662"/>
    </row>
    <row r="46" spans="1:40" s="40" customFormat="1" ht="10.5" customHeight="1">
      <c r="A46" s="666"/>
      <c r="B46" s="606"/>
      <c r="C46" s="607"/>
      <c r="D46" s="611"/>
      <c r="E46" s="612"/>
      <c r="F46" s="612"/>
      <c r="G46" s="612"/>
      <c r="H46" s="612"/>
      <c r="I46" s="612"/>
      <c r="J46" s="612"/>
      <c r="K46" s="613"/>
      <c r="L46" s="616"/>
      <c r="M46" s="616"/>
      <c r="N46" s="616"/>
      <c r="O46" s="616"/>
      <c r="P46" s="616"/>
      <c r="Q46" s="617"/>
      <c r="R46" s="620"/>
      <c r="S46" s="621"/>
      <c r="T46" s="472"/>
      <c r="U46" s="664"/>
      <c r="V46" s="665"/>
      <c r="W46" s="627"/>
      <c r="X46" s="628"/>
      <c r="Y46" s="628"/>
      <c r="Z46" s="629"/>
      <c r="AA46" s="633"/>
      <c r="AB46" s="634"/>
      <c r="AC46" s="635"/>
      <c r="AD46" s="633"/>
      <c r="AE46" s="634"/>
      <c r="AF46" s="635"/>
      <c r="AG46" s="639"/>
      <c r="AH46" s="640"/>
      <c r="AI46" s="640"/>
      <c r="AJ46" s="641"/>
    </row>
    <row r="47" spans="1:40" s="40" customFormat="1" ht="10.5" customHeight="1">
      <c r="A47" s="666">
        <v>16</v>
      </c>
      <c r="B47" s="606"/>
      <c r="C47" s="607"/>
      <c r="D47" s="648"/>
      <c r="E47" s="649"/>
      <c r="F47" s="649"/>
      <c r="G47" s="649"/>
      <c r="H47" s="649"/>
      <c r="I47" s="649"/>
      <c r="J47" s="649"/>
      <c r="K47" s="650"/>
      <c r="L47" s="616"/>
      <c r="M47" s="616"/>
      <c r="N47" s="616"/>
      <c r="O47" s="616"/>
      <c r="P47" s="616"/>
      <c r="Q47" s="617"/>
      <c r="R47" s="651"/>
      <c r="S47" s="652"/>
      <c r="T47" s="472" t="s">
        <v>5</v>
      </c>
      <c r="U47" s="652"/>
      <c r="V47" s="663"/>
      <c r="W47" s="654"/>
      <c r="X47" s="655"/>
      <c r="Y47" s="655"/>
      <c r="Z47" s="656"/>
      <c r="AA47" s="657"/>
      <c r="AB47" s="658"/>
      <c r="AC47" s="659"/>
      <c r="AD47" s="657"/>
      <c r="AE47" s="658"/>
      <c r="AF47" s="659"/>
      <c r="AG47" s="660"/>
      <c r="AH47" s="661"/>
      <c r="AI47" s="661"/>
      <c r="AJ47" s="662"/>
    </row>
    <row r="48" spans="1:40" s="40" customFormat="1" ht="10.5" customHeight="1">
      <c r="A48" s="666"/>
      <c r="B48" s="606"/>
      <c r="C48" s="607"/>
      <c r="D48" s="611"/>
      <c r="E48" s="612"/>
      <c r="F48" s="612"/>
      <c r="G48" s="612"/>
      <c r="H48" s="612"/>
      <c r="I48" s="612"/>
      <c r="J48" s="612"/>
      <c r="K48" s="613"/>
      <c r="L48" s="616"/>
      <c r="M48" s="616"/>
      <c r="N48" s="616"/>
      <c r="O48" s="616"/>
      <c r="P48" s="616"/>
      <c r="Q48" s="617"/>
      <c r="R48" s="620"/>
      <c r="S48" s="621"/>
      <c r="T48" s="472"/>
      <c r="U48" s="664"/>
      <c r="V48" s="665"/>
      <c r="W48" s="627"/>
      <c r="X48" s="628"/>
      <c r="Y48" s="628"/>
      <c r="Z48" s="629"/>
      <c r="AA48" s="633"/>
      <c r="AB48" s="634"/>
      <c r="AC48" s="635"/>
      <c r="AD48" s="633"/>
      <c r="AE48" s="634"/>
      <c r="AF48" s="635"/>
      <c r="AG48" s="639"/>
      <c r="AH48" s="640"/>
      <c r="AI48" s="640"/>
      <c r="AJ48" s="641"/>
    </row>
    <row r="49" spans="1:36" s="40" customFormat="1" ht="10.5" customHeight="1">
      <c r="A49" s="666">
        <v>17</v>
      </c>
      <c r="B49" s="606"/>
      <c r="C49" s="607"/>
      <c r="D49" s="648"/>
      <c r="E49" s="649"/>
      <c r="F49" s="649"/>
      <c r="G49" s="649"/>
      <c r="H49" s="649"/>
      <c r="I49" s="649"/>
      <c r="J49" s="649"/>
      <c r="K49" s="650"/>
      <c r="L49" s="616"/>
      <c r="M49" s="616"/>
      <c r="N49" s="616"/>
      <c r="O49" s="616"/>
      <c r="P49" s="616"/>
      <c r="Q49" s="617"/>
      <c r="R49" s="651"/>
      <c r="S49" s="652"/>
      <c r="T49" s="472" t="s">
        <v>5</v>
      </c>
      <c r="U49" s="652"/>
      <c r="V49" s="663"/>
      <c r="W49" s="654"/>
      <c r="X49" s="655"/>
      <c r="Y49" s="655"/>
      <c r="Z49" s="656"/>
      <c r="AA49" s="657"/>
      <c r="AB49" s="658"/>
      <c r="AC49" s="659"/>
      <c r="AD49" s="657"/>
      <c r="AE49" s="658"/>
      <c r="AF49" s="659"/>
      <c r="AG49" s="660"/>
      <c r="AH49" s="661"/>
      <c r="AI49" s="661"/>
      <c r="AJ49" s="662"/>
    </row>
    <row r="50" spans="1:36" s="40" customFormat="1" ht="10.5" customHeight="1">
      <c r="A50" s="666"/>
      <c r="B50" s="606"/>
      <c r="C50" s="607"/>
      <c r="D50" s="611"/>
      <c r="E50" s="612"/>
      <c r="F50" s="612"/>
      <c r="G50" s="612"/>
      <c r="H50" s="612"/>
      <c r="I50" s="612"/>
      <c r="J50" s="612"/>
      <c r="K50" s="613"/>
      <c r="L50" s="616"/>
      <c r="M50" s="616"/>
      <c r="N50" s="616"/>
      <c r="O50" s="616"/>
      <c r="P50" s="616"/>
      <c r="Q50" s="617"/>
      <c r="R50" s="620"/>
      <c r="S50" s="621"/>
      <c r="T50" s="472"/>
      <c r="U50" s="664"/>
      <c r="V50" s="665"/>
      <c r="W50" s="627"/>
      <c r="X50" s="628"/>
      <c r="Y50" s="628"/>
      <c r="Z50" s="629"/>
      <c r="AA50" s="633"/>
      <c r="AB50" s="634"/>
      <c r="AC50" s="635"/>
      <c r="AD50" s="633"/>
      <c r="AE50" s="634"/>
      <c r="AF50" s="635"/>
      <c r="AG50" s="639"/>
      <c r="AH50" s="640"/>
      <c r="AI50" s="640"/>
      <c r="AJ50" s="641"/>
    </row>
    <row r="51" spans="1:36" s="40" customFormat="1" ht="10.5" customHeight="1">
      <c r="A51" s="666">
        <v>18</v>
      </c>
      <c r="B51" s="606"/>
      <c r="C51" s="607"/>
      <c r="D51" s="648"/>
      <c r="E51" s="649"/>
      <c r="F51" s="649"/>
      <c r="G51" s="649"/>
      <c r="H51" s="649"/>
      <c r="I51" s="649"/>
      <c r="J51" s="649"/>
      <c r="K51" s="650"/>
      <c r="L51" s="616"/>
      <c r="M51" s="616"/>
      <c r="N51" s="616"/>
      <c r="O51" s="616"/>
      <c r="P51" s="616"/>
      <c r="Q51" s="617"/>
      <c r="R51" s="651"/>
      <c r="S51" s="652"/>
      <c r="T51" s="472" t="s">
        <v>5</v>
      </c>
      <c r="U51" s="652"/>
      <c r="V51" s="663"/>
      <c r="W51" s="654"/>
      <c r="X51" s="655"/>
      <c r="Y51" s="655"/>
      <c r="Z51" s="656"/>
      <c r="AA51" s="657"/>
      <c r="AB51" s="658"/>
      <c r="AC51" s="659"/>
      <c r="AD51" s="657"/>
      <c r="AE51" s="658"/>
      <c r="AF51" s="659"/>
      <c r="AG51" s="660"/>
      <c r="AH51" s="661"/>
      <c r="AI51" s="661"/>
      <c r="AJ51" s="662"/>
    </row>
    <row r="52" spans="1:36" s="40" customFormat="1" ht="10.5" customHeight="1">
      <c r="A52" s="666"/>
      <c r="B52" s="606"/>
      <c r="C52" s="607"/>
      <c r="D52" s="611"/>
      <c r="E52" s="612"/>
      <c r="F52" s="612"/>
      <c r="G52" s="612"/>
      <c r="H52" s="612"/>
      <c r="I52" s="612"/>
      <c r="J52" s="612"/>
      <c r="K52" s="613"/>
      <c r="L52" s="616"/>
      <c r="M52" s="616"/>
      <c r="N52" s="616"/>
      <c r="O52" s="616"/>
      <c r="P52" s="616"/>
      <c r="Q52" s="617"/>
      <c r="R52" s="620"/>
      <c r="S52" s="621"/>
      <c r="T52" s="472"/>
      <c r="U52" s="664"/>
      <c r="V52" s="665"/>
      <c r="W52" s="627"/>
      <c r="X52" s="628"/>
      <c r="Y52" s="628"/>
      <c r="Z52" s="629"/>
      <c r="AA52" s="633"/>
      <c r="AB52" s="634"/>
      <c r="AC52" s="635"/>
      <c r="AD52" s="633"/>
      <c r="AE52" s="634"/>
      <c r="AF52" s="635"/>
      <c r="AG52" s="639"/>
      <c r="AH52" s="640"/>
      <c r="AI52" s="640"/>
      <c r="AJ52" s="641"/>
    </row>
    <row r="53" spans="1:36" s="25" customFormat="1" ht="10.5" customHeight="1">
      <c r="A53" s="666">
        <v>19</v>
      </c>
      <c r="B53" s="606"/>
      <c r="C53" s="607"/>
      <c r="D53" s="648"/>
      <c r="E53" s="649"/>
      <c r="F53" s="649"/>
      <c r="G53" s="649"/>
      <c r="H53" s="649"/>
      <c r="I53" s="649"/>
      <c r="J53" s="649"/>
      <c r="K53" s="650"/>
      <c r="L53" s="616"/>
      <c r="M53" s="616"/>
      <c r="N53" s="616"/>
      <c r="O53" s="616"/>
      <c r="P53" s="616"/>
      <c r="Q53" s="617"/>
      <c r="R53" s="651"/>
      <c r="S53" s="652"/>
      <c r="T53" s="472" t="s">
        <v>5</v>
      </c>
      <c r="U53" s="652"/>
      <c r="V53" s="663"/>
      <c r="W53" s="654"/>
      <c r="X53" s="655"/>
      <c r="Y53" s="655"/>
      <c r="Z53" s="656"/>
      <c r="AA53" s="657"/>
      <c r="AB53" s="658"/>
      <c r="AC53" s="659"/>
      <c r="AD53" s="657"/>
      <c r="AE53" s="658"/>
      <c r="AF53" s="659"/>
      <c r="AG53" s="660"/>
      <c r="AH53" s="661"/>
      <c r="AI53" s="661"/>
      <c r="AJ53" s="662"/>
    </row>
    <row r="54" spans="1:36" s="40" customFormat="1" ht="10.5" customHeight="1">
      <c r="A54" s="666"/>
      <c r="B54" s="606"/>
      <c r="C54" s="607"/>
      <c r="D54" s="611"/>
      <c r="E54" s="612"/>
      <c r="F54" s="612"/>
      <c r="G54" s="612"/>
      <c r="H54" s="612"/>
      <c r="I54" s="612"/>
      <c r="J54" s="612"/>
      <c r="K54" s="613"/>
      <c r="L54" s="616"/>
      <c r="M54" s="616"/>
      <c r="N54" s="616"/>
      <c r="O54" s="616"/>
      <c r="P54" s="616"/>
      <c r="Q54" s="617"/>
      <c r="R54" s="620"/>
      <c r="S54" s="621"/>
      <c r="T54" s="472"/>
      <c r="U54" s="664"/>
      <c r="V54" s="665"/>
      <c r="W54" s="627"/>
      <c r="X54" s="628"/>
      <c r="Y54" s="628"/>
      <c r="Z54" s="629"/>
      <c r="AA54" s="633"/>
      <c r="AB54" s="634"/>
      <c r="AC54" s="635"/>
      <c r="AD54" s="633"/>
      <c r="AE54" s="634"/>
      <c r="AF54" s="635"/>
      <c r="AG54" s="639"/>
      <c r="AH54" s="640"/>
      <c r="AI54" s="640"/>
      <c r="AJ54" s="641"/>
    </row>
    <row r="55" spans="1:36" s="40" customFormat="1" ht="10.5" customHeight="1">
      <c r="A55" s="666">
        <v>20</v>
      </c>
      <c r="B55" s="606"/>
      <c r="C55" s="607"/>
      <c r="D55" s="648"/>
      <c r="E55" s="649"/>
      <c r="F55" s="649"/>
      <c r="G55" s="649"/>
      <c r="H55" s="649"/>
      <c r="I55" s="649"/>
      <c r="J55" s="649"/>
      <c r="K55" s="650"/>
      <c r="L55" s="616"/>
      <c r="M55" s="616"/>
      <c r="N55" s="616"/>
      <c r="O55" s="616"/>
      <c r="P55" s="616"/>
      <c r="Q55" s="617"/>
      <c r="R55" s="651"/>
      <c r="S55" s="652"/>
      <c r="T55" s="472" t="s">
        <v>5</v>
      </c>
      <c r="U55" s="652"/>
      <c r="V55" s="663"/>
      <c r="W55" s="654"/>
      <c r="X55" s="655"/>
      <c r="Y55" s="655"/>
      <c r="Z55" s="656"/>
      <c r="AA55" s="657"/>
      <c r="AB55" s="658"/>
      <c r="AC55" s="659"/>
      <c r="AD55" s="657"/>
      <c r="AE55" s="658"/>
      <c r="AF55" s="659"/>
      <c r="AG55" s="660"/>
      <c r="AH55" s="661"/>
      <c r="AI55" s="661"/>
      <c r="AJ55" s="662"/>
    </row>
    <row r="56" spans="1:36" s="40" customFormat="1" ht="10.5" customHeight="1">
      <c r="A56" s="666"/>
      <c r="B56" s="606"/>
      <c r="C56" s="607"/>
      <c r="D56" s="611"/>
      <c r="E56" s="612"/>
      <c r="F56" s="612"/>
      <c r="G56" s="612"/>
      <c r="H56" s="612"/>
      <c r="I56" s="612"/>
      <c r="J56" s="612"/>
      <c r="K56" s="613"/>
      <c r="L56" s="616"/>
      <c r="M56" s="616"/>
      <c r="N56" s="616"/>
      <c r="O56" s="616"/>
      <c r="P56" s="616"/>
      <c r="Q56" s="617"/>
      <c r="R56" s="620"/>
      <c r="S56" s="621"/>
      <c r="T56" s="472"/>
      <c r="U56" s="664"/>
      <c r="V56" s="665"/>
      <c r="W56" s="627"/>
      <c r="X56" s="628"/>
      <c r="Y56" s="628"/>
      <c r="Z56" s="629"/>
      <c r="AA56" s="633"/>
      <c r="AB56" s="634"/>
      <c r="AC56" s="635"/>
      <c r="AD56" s="633"/>
      <c r="AE56" s="634"/>
      <c r="AF56" s="635"/>
      <c r="AG56" s="639"/>
      <c r="AH56" s="640"/>
      <c r="AI56" s="640"/>
      <c r="AJ56" s="641"/>
    </row>
    <row r="57" spans="1:36" s="40" customFormat="1" ht="10.5" customHeight="1">
      <c r="A57" s="666">
        <v>21</v>
      </c>
      <c r="B57" s="606"/>
      <c r="C57" s="607"/>
      <c r="D57" s="648"/>
      <c r="E57" s="649"/>
      <c r="F57" s="649"/>
      <c r="G57" s="649"/>
      <c r="H57" s="649"/>
      <c r="I57" s="649"/>
      <c r="J57" s="649"/>
      <c r="K57" s="650"/>
      <c r="L57" s="616"/>
      <c r="M57" s="616"/>
      <c r="N57" s="616"/>
      <c r="O57" s="616"/>
      <c r="P57" s="616"/>
      <c r="Q57" s="617"/>
      <c r="R57" s="651"/>
      <c r="S57" s="652"/>
      <c r="T57" s="472" t="s">
        <v>5</v>
      </c>
      <c r="U57" s="652"/>
      <c r="V57" s="663"/>
      <c r="W57" s="654"/>
      <c r="X57" s="655"/>
      <c r="Y57" s="655"/>
      <c r="Z57" s="656"/>
      <c r="AA57" s="657"/>
      <c r="AB57" s="658"/>
      <c r="AC57" s="659"/>
      <c r="AD57" s="657"/>
      <c r="AE57" s="658"/>
      <c r="AF57" s="659"/>
      <c r="AG57" s="660"/>
      <c r="AH57" s="661"/>
      <c r="AI57" s="661"/>
      <c r="AJ57" s="662"/>
    </row>
    <row r="58" spans="1:36" s="40" customFormat="1" ht="10.5" customHeight="1">
      <c r="A58" s="666"/>
      <c r="B58" s="606"/>
      <c r="C58" s="607"/>
      <c r="D58" s="611"/>
      <c r="E58" s="612"/>
      <c r="F58" s="612"/>
      <c r="G58" s="612"/>
      <c r="H58" s="612"/>
      <c r="I58" s="612"/>
      <c r="J58" s="612"/>
      <c r="K58" s="613"/>
      <c r="L58" s="616"/>
      <c r="M58" s="616"/>
      <c r="N58" s="616"/>
      <c r="O58" s="616"/>
      <c r="P58" s="616"/>
      <c r="Q58" s="617"/>
      <c r="R58" s="620"/>
      <c r="S58" s="621"/>
      <c r="T58" s="472"/>
      <c r="U58" s="664"/>
      <c r="V58" s="665"/>
      <c r="W58" s="627"/>
      <c r="X58" s="628"/>
      <c r="Y58" s="628"/>
      <c r="Z58" s="629"/>
      <c r="AA58" s="633"/>
      <c r="AB58" s="634"/>
      <c r="AC58" s="635"/>
      <c r="AD58" s="633"/>
      <c r="AE58" s="634"/>
      <c r="AF58" s="635"/>
      <c r="AG58" s="639"/>
      <c r="AH58" s="640"/>
      <c r="AI58" s="640"/>
      <c r="AJ58" s="641"/>
    </row>
    <row r="59" spans="1:36" s="40" customFormat="1" ht="10.5" customHeight="1">
      <c r="A59" s="666">
        <v>22</v>
      </c>
      <c r="B59" s="606"/>
      <c r="C59" s="607"/>
      <c r="D59" s="648"/>
      <c r="E59" s="649"/>
      <c r="F59" s="649"/>
      <c r="G59" s="649"/>
      <c r="H59" s="649"/>
      <c r="I59" s="649"/>
      <c r="J59" s="649"/>
      <c r="K59" s="650"/>
      <c r="L59" s="616"/>
      <c r="M59" s="616"/>
      <c r="N59" s="616"/>
      <c r="O59" s="616"/>
      <c r="P59" s="616"/>
      <c r="Q59" s="617"/>
      <c r="R59" s="651"/>
      <c r="S59" s="652"/>
      <c r="T59" s="472" t="s">
        <v>5</v>
      </c>
      <c r="U59" s="652"/>
      <c r="V59" s="663"/>
      <c r="W59" s="654"/>
      <c r="X59" s="655"/>
      <c r="Y59" s="655"/>
      <c r="Z59" s="656"/>
      <c r="AA59" s="657"/>
      <c r="AB59" s="658"/>
      <c r="AC59" s="659"/>
      <c r="AD59" s="657"/>
      <c r="AE59" s="658"/>
      <c r="AF59" s="659"/>
      <c r="AG59" s="660"/>
      <c r="AH59" s="661"/>
      <c r="AI59" s="661"/>
      <c r="AJ59" s="662"/>
    </row>
    <row r="60" spans="1:36" s="40" customFormat="1" ht="10.5" customHeight="1">
      <c r="A60" s="666"/>
      <c r="B60" s="606"/>
      <c r="C60" s="607"/>
      <c r="D60" s="611"/>
      <c r="E60" s="612"/>
      <c r="F60" s="612"/>
      <c r="G60" s="612"/>
      <c r="H60" s="612"/>
      <c r="I60" s="612"/>
      <c r="J60" s="612"/>
      <c r="K60" s="613"/>
      <c r="L60" s="616"/>
      <c r="M60" s="616"/>
      <c r="N60" s="616"/>
      <c r="O60" s="616"/>
      <c r="P60" s="616"/>
      <c r="Q60" s="617"/>
      <c r="R60" s="620"/>
      <c r="S60" s="621"/>
      <c r="T60" s="472"/>
      <c r="U60" s="664"/>
      <c r="V60" s="665"/>
      <c r="W60" s="627"/>
      <c r="X60" s="628"/>
      <c r="Y60" s="628"/>
      <c r="Z60" s="629"/>
      <c r="AA60" s="633"/>
      <c r="AB60" s="634"/>
      <c r="AC60" s="635"/>
      <c r="AD60" s="633"/>
      <c r="AE60" s="634"/>
      <c r="AF60" s="635"/>
      <c r="AG60" s="639"/>
      <c r="AH60" s="640"/>
      <c r="AI60" s="640"/>
      <c r="AJ60" s="641"/>
    </row>
    <row r="61" spans="1:36" s="40" customFormat="1" ht="10.5" customHeight="1">
      <c r="A61" s="666">
        <v>23</v>
      </c>
      <c r="B61" s="606"/>
      <c r="C61" s="607"/>
      <c r="D61" s="648"/>
      <c r="E61" s="649"/>
      <c r="F61" s="649"/>
      <c r="G61" s="649"/>
      <c r="H61" s="649"/>
      <c r="I61" s="649"/>
      <c r="J61" s="649"/>
      <c r="K61" s="650"/>
      <c r="L61" s="616"/>
      <c r="M61" s="616"/>
      <c r="N61" s="616"/>
      <c r="O61" s="616"/>
      <c r="P61" s="616"/>
      <c r="Q61" s="617"/>
      <c r="R61" s="651"/>
      <c r="S61" s="652"/>
      <c r="T61" s="472" t="s">
        <v>5</v>
      </c>
      <c r="U61" s="652"/>
      <c r="V61" s="663"/>
      <c r="W61" s="654"/>
      <c r="X61" s="655"/>
      <c r="Y61" s="655"/>
      <c r="Z61" s="656"/>
      <c r="AA61" s="657"/>
      <c r="AB61" s="658"/>
      <c r="AC61" s="659"/>
      <c r="AD61" s="657"/>
      <c r="AE61" s="658"/>
      <c r="AF61" s="659"/>
      <c r="AG61" s="660"/>
      <c r="AH61" s="661"/>
      <c r="AI61" s="661"/>
      <c r="AJ61" s="662"/>
    </row>
    <row r="62" spans="1:36" s="40" customFormat="1" ht="10.5" customHeight="1">
      <c r="A62" s="666"/>
      <c r="B62" s="606"/>
      <c r="C62" s="607"/>
      <c r="D62" s="611"/>
      <c r="E62" s="612"/>
      <c r="F62" s="612"/>
      <c r="G62" s="612"/>
      <c r="H62" s="612"/>
      <c r="I62" s="612"/>
      <c r="J62" s="612"/>
      <c r="K62" s="613"/>
      <c r="L62" s="616"/>
      <c r="M62" s="616"/>
      <c r="N62" s="616"/>
      <c r="O62" s="616"/>
      <c r="P62" s="616"/>
      <c r="Q62" s="617"/>
      <c r="R62" s="620"/>
      <c r="S62" s="621"/>
      <c r="T62" s="472"/>
      <c r="U62" s="664"/>
      <c r="V62" s="665"/>
      <c r="W62" s="627"/>
      <c r="X62" s="628"/>
      <c r="Y62" s="628"/>
      <c r="Z62" s="629"/>
      <c r="AA62" s="633"/>
      <c r="AB62" s="634"/>
      <c r="AC62" s="635"/>
      <c r="AD62" s="633"/>
      <c r="AE62" s="634"/>
      <c r="AF62" s="635"/>
      <c r="AG62" s="639"/>
      <c r="AH62" s="640"/>
      <c r="AI62" s="640"/>
      <c r="AJ62" s="641"/>
    </row>
    <row r="63" spans="1:36" s="40" customFormat="1" ht="10.5" customHeight="1">
      <c r="A63" s="666">
        <v>24</v>
      </c>
      <c r="B63" s="606"/>
      <c r="C63" s="607"/>
      <c r="D63" s="648"/>
      <c r="E63" s="649"/>
      <c r="F63" s="649"/>
      <c r="G63" s="649"/>
      <c r="H63" s="649"/>
      <c r="I63" s="649"/>
      <c r="J63" s="649"/>
      <c r="K63" s="650"/>
      <c r="L63" s="616"/>
      <c r="M63" s="616"/>
      <c r="N63" s="616"/>
      <c r="O63" s="616"/>
      <c r="P63" s="616"/>
      <c r="Q63" s="617"/>
      <c r="R63" s="651"/>
      <c r="S63" s="652"/>
      <c r="T63" s="472" t="s">
        <v>5</v>
      </c>
      <c r="U63" s="652"/>
      <c r="V63" s="663"/>
      <c r="W63" s="654"/>
      <c r="X63" s="655"/>
      <c r="Y63" s="655"/>
      <c r="Z63" s="656"/>
      <c r="AA63" s="657"/>
      <c r="AB63" s="658"/>
      <c r="AC63" s="659"/>
      <c r="AD63" s="657"/>
      <c r="AE63" s="658"/>
      <c r="AF63" s="659"/>
      <c r="AG63" s="660"/>
      <c r="AH63" s="661"/>
      <c r="AI63" s="661"/>
      <c r="AJ63" s="662"/>
    </row>
    <row r="64" spans="1:36" s="40" customFormat="1" ht="10.5" customHeight="1">
      <c r="A64" s="666"/>
      <c r="B64" s="606"/>
      <c r="C64" s="607"/>
      <c r="D64" s="611"/>
      <c r="E64" s="612"/>
      <c r="F64" s="612"/>
      <c r="G64" s="612"/>
      <c r="H64" s="612"/>
      <c r="I64" s="612"/>
      <c r="J64" s="612"/>
      <c r="K64" s="613"/>
      <c r="L64" s="616"/>
      <c r="M64" s="616"/>
      <c r="N64" s="616"/>
      <c r="O64" s="616"/>
      <c r="P64" s="616"/>
      <c r="Q64" s="617"/>
      <c r="R64" s="620"/>
      <c r="S64" s="621"/>
      <c r="T64" s="472"/>
      <c r="U64" s="664"/>
      <c r="V64" s="665"/>
      <c r="W64" s="627"/>
      <c r="X64" s="628"/>
      <c r="Y64" s="628"/>
      <c r="Z64" s="629"/>
      <c r="AA64" s="633"/>
      <c r="AB64" s="634"/>
      <c r="AC64" s="635"/>
      <c r="AD64" s="633"/>
      <c r="AE64" s="634"/>
      <c r="AF64" s="635"/>
      <c r="AG64" s="639"/>
      <c r="AH64" s="640"/>
      <c r="AI64" s="640"/>
      <c r="AJ64" s="641"/>
    </row>
    <row r="65" spans="1:40" s="40" customFormat="1" ht="10.5" customHeight="1">
      <c r="A65" s="666">
        <v>25</v>
      </c>
      <c r="B65" s="606"/>
      <c r="C65" s="607"/>
      <c r="D65" s="648"/>
      <c r="E65" s="649"/>
      <c r="F65" s="649"/>
      <c r="G65" s="649"/>
      <c r="H65" s="649"/>
      <c r="I65" s="649"/>
      <c r="J65" s="649"/>
      <c r="K65" s="650"/>
      <c r="L65" s="616"/>
      <c r="M65" s="616"/>
      <c r="N65" s="616"/>
      <c r="O65" s="616"/>
      <c r="P65" s="616"/>
      <c r="Q65" s="617"/>
      <c r="R65" s="651"/>
      <c r="S65" s="652"/>
      <c r="T65" s="472" t="s">
        <v>5</v>
      </c>
      <c r="U65" s="652"/>
      <c r="V65" s="663"/>
      <c r="W65" s="654"/>
      <c r="X65" s="655"/>
      <c r="Y65" s="655"/>
      <c r="Z65" s="656"/>
      <c r="AA65" s="657"/>
      <c r="AB65" s="658"/>
      <c r="AC65" s="659"/>
      <c r="AD65" s="657"/>
      <c r="AE65" s="658"/>
      <c r="AF65" s="659"/>
      <c r="AG65" s="660"/>
      <c r="AH65" s="661"/>
      <c r="AI65" s="661"/>
      <c r="AJ65" s="662"/>
    </row>
    <row r="66" spans="1:40" s="40" customFormat="1" ht="10.5" customHeight="1">
      <c r="A66" s="666"/>
      <c r="B66" s="606"/>
      <c r="C66" s="607"/>
      <c r="D66" s="611"/>
      <c r="E66" s="612"/>
      <c r="F66" s="612"/>
      <c r="G66" s="612"/>
      <c r="H66" s="612"/>
      <c r="I66" s="612"/>
      <c r="J66" s="612"/>
      <c r="K66" s="613"/>
      <c r="L66" s="616"/>
      <c r="M66" s="616"/>
      <c r="N66" s="616"/>
      <c r="O66" s="616"/>
      <c r="P66" s="616"/>
      <c r="Q66" s="617"/>
      <c r="R66" s="620"/>
      <c r="S66" s="621"/>
      <c r="T66" s="472"/>
      <c r="U66" s="664"/>
      <c r="V66" s="665"/>
      <c r="W66" s="627"/>
      <c r="X66" s="628"/>
      <c r="Y66" s="628"/>
      <c r="Z66" s="629"/>
      <c r="AA66" s="633"/>
      <c r="AB66" s="634"/>
      <c r="AC66" s="635"/>
      <c r="AD66" s="633"/>
      <c r="AE66" s="634"/>
      <c r="AF66" s="635"/>
      <c r="AG66" s="639"/>
      <c r="AH66" s="640"/>
      <c r="AI66" s="640"/>
      <c r="AJ66" s="641"/>
    </row>
    <row r="67" spans="1:40" s="40" customFormat="1" ht="10.5" customHeight="1">
      <c r="A67" s="666">
        <v>26</v>
      </c>
      <c r="B67" s="606"/>
      <c r="C67" s="607"/>
      <c r="D67" s="648"/>
      <c r="E67" s="649"/>
      <c r="F67" s="649"/>
      <c r="G67" s="649"/>
      <c r="H67" s="649"/>
      <c r="I67" s="649"/>
      <c r="J67" s="649"/>
      <c r="K67" s="650"/>
      <c r="L67" s="616"/>
      <c r="M67" s="616"/>
      <c r="N67" s="616"/>
      <c r="O67" s="616"/>
      <c r="P67" s="616"/>
      <c r="Q67" s="617"/>
      <c r="R67" s="651"/>
      <c r="S67" s="652"/>
      <c r="T67" s="472" t="s">
        <v>5</v>
      </c>
      <c r="U67" s="652"/>
      <c r="V67" s="663"/>
      <c r="W67" s="654"/>
      <c r="X67" s="655"/>
      <c r="Y67" s="655"/>
      <c r="Z67" s="656"/>
      <c r="AA67" s="657"/>
      <c r="AB67" s="658"/>
      <c r="AC67" s="659"/>
      <c r="AD67" s="657"/>
      <c r="AE67" s="658"/>
      <c r="AF67" s="659"/>
      <c r="AG67" s="660"/>
      <c r="AH67" s="661"/>
      <c r="AI67" s="661"/>
      <c r="AJ67" s="662"/>
    </row>
    <row r="68" spans="1:40" s="40" customFormat="1" ht="10.5" customHeight="1">
      <c r="A68" s="666"/>
      <c r="B68" s="606"/>
      <c r="C68" s="607"/>
      <c r="D68" s="611"/>
      <c r="E68" s="612"/>
      <c r="F68" s="612"/>
      <c r="G68" s="612"/>
      <c r="H68" s="612"/>
      <c r="I68" s="612"/>
      <c r="J68" s="612"/>
      <c r="K68" s="613"/>
      <c r="L68" s="616"/>
      <c r="M68" s="616"/>
      <c r="N68" s="616"/>
      <c r="O68" s="616"/>
      <c r="P68" s="616"/>
      <c r="Q68" s="617"/>
      <c r="R68" s="620"/>
      <c r="S68" s="621"/>
      <c r="T68" s="472"/>
      <c r="U68" s="664"/>
      <c r="V68" s="665"/>
      <c r="W68" s="627"/>
      <c r="X68" s="628"/>
      <c r="Y68" s="628"/>
      <c r="Z68" s="629"/>
      <c r="AA68" s="633"/>
      <c r="AB68" s="634"/>
      <c r="AC68" s="635"/>
      <c r="AD68" s="633"/>
      <c r="AE68" s="634"/>
      <c r="AF68" s="635"/>
      <c r="AG68" s="639"/>
      <c r="AH68" s="640"/>
      <c r="AI68" s="640"/>
      <c r="AJ68" s="641"/>
    </row>
    <row r="69" spans="1:40" s="40" customFormat="1" ht="10.5" customHeight="1">
      <c r="A69" s="666">
        <v>27</v>
      </c>
      <c r="B69" s="606"/>
      <c r="C69" s="607"/>
      <c r="D69" s="648"/>
      <c r="E69" s="649"/>
      <c r="F69" s="649"/>
      <c r="G69" s="649"/>
      <c r="H69" s="649"/>
      <c r="I69" s="649"/>
      <c r="J69" s="649"/>
      <c r="K69" s="650"/>
      <c r="L69" s="616"/>
      <c r="M69" s="616"/>
      <c r="N69" s="616"/>
      <c r="O69" s="616"/>
      <c r="P69" s="616"/>
      <c r="Q69" s="617"/>
      <c r="R69" s="651"/>
      <c r="S69" s="652"/>
      <c r="T69" s="472" t="s">
        <v>5</v>
      </c>
      <c r="U69" s="652"/>
      <c r="V69" s="663"/>
      <c r="W69" s="654"/>
      <c r="X69" s="655"/>
      <c r="Y69" s="655"/>
      <c r="Z69" s="656"/>
      <c r="AA69" s="657"/>
      <c r="AB69" s="658"/>
      <c r="AC69" s="659"/>
      <c r="AD69" s="657"/>
      <c r="AE69" s="658"/>
      <c r="AF69" s="659"/>
      <c r="AG69" s="660"/>
      <c r="AH69" s="661"/>
      <c r="AI69" s="661"/>
      <c r="AJ69" s="662"/>
    </row>
    <row r="70" spans="1:40" s="40" customFormat="1" ht="10.5" customHeight="1">
      <c r="A70" s="666"/>
      <c r="B70" s="606"/>
      <c r="C70" s="607"/>
      <c r="D70" s="611"/>
      <c r="E70" s="612"/>
      <c r="F70" s="612"/>
      <c r="G70" s="612"/>
      <c r="H70" s="612"/>
      <c r="I70" s="612"/>
      <c r="J70" s="612"/>
      <c r="K70" s="613"/>
      <c r="L70" s="616"/>
      <c r="M70" s="616"/>
      <c r="N70" s="616"/>
      <c r="O70" s="616"/>
      <c r="P70" s="616"/>
      <c r="Q70" s="617"/>
      <c r="R70" s="620"/>
      <c r="S70" s="621"/>
      <c r="T70" s="472"/>
      <c r="U70" s="664"/>
      <c r="V70" s="665"/>
      <c r="W70" s="627"/>
      <c r="X70" s="628"/>
      <c r="Y70" s="628"/>
      <c r="Z70" s="629"/>
      <c r="AA70" s="633"/>
      <c r="AB70" s="634"/>
      <c r="AC70" s="635"/>
      <c r="AD70" s="633"/>
      <c r="AE70" s="634"/>
      <c r="AF70" s="635"/>
      <c r="AG70" s="639"/>
      <c r="AH70" s="640"/>
      <c r="AI70" s="640"/>
      <c r="AJ70" s="641"/>
    </row>
    <row r="71" spans="1:40" s="40" customFormat="1" ht="10.5" customHeight="1">
      <c r="A71" s="666">
        <v>28</v>
      </c>
      <c r="B71" s="606"/>
      <c r="C71" s="607"/>
      <c r="D71" s="648"/>
      <c r="E71" s="649"/>
      <c r="F71" s="649"/>
      <c r="G71" s="649"/>
      <c r="H71" s="649"/>
      <c r="I71" s="649"/>
      <c r="J71" s="649"/>
      <c r="K71" s="650"/>
      <c r="L71" s="616"/>
      <c r="M71" s="616"/>
      <c r="N71" s="616"/>
      <c r="O71" s="616"/>
      <c r="P71" s="616"/>
      <c r="Q71" s="617"/>
      <c r="R71" s="651"/>
      <c r="S71" s="652"/>
      <c r="T71" s="472" t="s">
        <v>5</v>
      </c>
      <c r="U71" s="652"/>
      <c r="V71" s="663"/>
      <c r="W71" s="654"/>
      <c r="X71" s="655"/>
      <c r="Y71" s="655"/>
      <c r="Z71" s="656"/>
      <c r="AA71" s="657"/>
      <c r="AB71" s="658"/>
      <c r="AC71" s="659"/>
      <c r="AD71" s="657"/>
      <c r="AE71" s="658"/>
      <c r="AF71" s="659"/>
      <c r="AG71" s="660"/>
      <c r="AH71" s="661"/>
      <c r="AI71" s="661"/>
      <c r="AJ71" s="662"/>
    </row>
    <row r="72" spans="1:40" s="40" customFormat="1" ht="10.5" customHeight="1">
      <c r="A72" s="666"/>
      <c r="B72" s="606"/>
      <c r="C72" s="607"/>
      <c r="D72" s="611"/>
      <c r="E72" s="612"/>
      <c r="F72" s="612"/>
      <c r="G72" s="612"/>
      <c r="H72" s="612"/>
      <c r="I72" s="612"/>
      <c r="J72" s="612"/>
      <c r="K72" s="613"/>
      <c r="L72" s="616"/>
      <c r="M72" s="616"/>
      <c r="N72" s="616"/>
      <c r="O72" s="616"/>
      <c r="P72" s="616"/>
      <c r="Q72" s="617"/>
      <c r="R72" s="620"/>
      <c r="S72" s="621"/>
      <c r="T72" s="472"/>
      <c r="U72" s="664"/>
      <c r="V72" s="665"/>
      <c r="W72" s="627"/>
      <c r="X72" s="628"/>
      <c r="Y72" s="628"/>
      <c r="Z72" s="629"/>
      <c r="AA72" s="633"/>
      <c r="AB72" s="634"/>
      <c r="AC72" s="635"/>
      <c r="AD72" s="633"/>
      <c r="AE72" s="634"/>
      <c r="AF72" s="635"/>
      <c r="AG72" s="639"/>
      <c r="AH72" s="640"/>
      <c r="AI72" s="640"/>
      <c r="AJ72" s="641"/>
    </row>
    <row r="73" spans="1:40" s="40" customFormat="1" ht="10.5" customHeight="1">
      <c r="A73" s="666">
        <v>29</v>
      </c>
      <c r="B73" s="606"/>
      <c r="C73" s="607"/>
      <c r="D73" s="648"/>
      <c r="E73" s="649"/>
      <c r="F73" s="649"/>
      <c r="G73" s="649"/>
      <c r="H73" s="649"/>
      <c r="I73" s="649"/>
      <c r="J73" s="649"/>
      <c r="K73" s="650"/>
      <c r="L73" s="616"/>
      <c r="M73" s="616"/>
      <c r="N73" s="616"/>
      <c r="O73" s="616"/>
      <c r="P73" s="616"/>
      <c r="Q73" s="617"/>
      <c r="R73" s="651"/>
      <c r="S73" s="652"/>
      <c r="T73" s="472" t="s">
        <v>5</v>
      </c>
      <c r="U73" s="652"/>
      <c r="V73" s="663"/>
      <c r="W73" s="654"/>
      <c r="X73" s="655"/>
      <c r="Y73" s="655"/>
      <c r="Z73" s="656"/>
      <c r="AA73" s="657"/>
      <c r="AB73" s="658"/>
      <c r="AC73" s="659"/>
      <c r="AD73" s="657"/>
      <c r="AE73" s="658"/>
      <c r="AF73" s="659"/>
      <c r="AG73" s="660"/>
      <c r="AH73" s="661"/>
      <c r="AI73" s="661"/>
      <c r="AJ73" s="662"/>
    </row>
    <row r="74" spans="1:40" s="40" customFormat="1" ht="10.5" customHeight="1">
      <c r="A74" s="666"/>
      <c r="B74" s="606"/>
      <c r="C74" s="607"/>
      <c r="D74" s="611"/>
      <c r="E74" s="612"/>
      <c r="F74" s="612"/>
      <c r="G74" s="612"/>
      <c r="H74" s="612"/>
      <c r="I74" s="612"/>
      <c r="J74" s="612"/>
      <c r="K74" s="613"/>
      <c r="L74" s="616"/>
      <c r="M74" s="616"/>
      <c r="N74" s="616"/>
      <c r="O74" s="616"/>
      <c r="P74" s="616"/>
      <c r="Q74" s="617"/>
      <c r="R74" s="620"/>
      <c r="S74" s="621"/>
      <c r="T74" s="472"/>
      <c r="U74" s="664"/>
      <c r="V74" s="665"/>
      <c r="W74" s="627"/>
      <c r="X74" s="628"/>
      <c r="Y74" s="628"/>
      <c r="Z74" s="629"/>
      <c r="AA74" s="633"/>
      <c r="AB74" s="634"/>
      <c r="AC74" s="635"/>
      <c r="AD74" s="633"/>
      <c r="AE74" s="634"/>
      <c r="AF74" s="635"/>
      <c r="AG74" s="639"/>
      <c r="AH74" s="640"/>
      <c r="AI74" s="640"/>
      <c r="AJ74" s="641"/>
    </row>
    <row r="75" spans="1:40" s="40" customFormat="1" ht="10.5" customHeight="1">
      <c r="A75" s="666">
        <v>30</v>
      </c>
      <c r="B75" s="606"/>
      <c r="C75" s="607"/>
      <c r="D75" s="648"/>
      <c r="E75" s="649"/>
      <c r="F75" s="649"/>
      <c r="G75" s="649"/>
      <c r="H75" s="649"/>
      <c r="I75" s="649"/>
      <c r="J75" s="649"/>
      <c r="K75" s="650"/>
      <c r="L75" s="648"/>
      <c r="M75" s="649"/>
      <c r="N75" s="649"/>
      <c r="O75" s="649"/>
      <c r="P75" s="649"/>
      <c r="Q75" s="650"/>
      <c r="R75" s="651"/>
      <c r="S75" s="672"/>
      <c r="T75" s="472" t="s">
        <v>5</v>
      </c>
      <c r="U75" s="652"/>
      <c r="V75" s="653"/>
      <c r="W75" s="654"/>
      <c r="X75" s="655"/>
      <c r="Y75" s="655"/>
      <c r="Z75" s="656"/>
      <c r="AA75" s="657"/>
      <c r="AB75" s="658"/>
      <c r="AC75" s="659"/>
      <c r="AD75" s="657"/>
      <c r="AE75" s="658"/>
      <c r="AF75" s="659"/>
      <c r="AG75" s="660"/>
      <c r="AH75" s="661"/>
      <c r="AI75" s="661"/>
      <c r="AJ75" s="662"/>
    </row>
    <row r="76" spans="1:40" s="40" customFormat="1" ht="10.5" customHeight="1">
      <c r="A76" s="666"/>
      <c r="B76" s="667"/>
      <c r="C76" s="668"/>
      <c r="D76" s="669"/>
      <c r="E76" s="670"/>
      <c r="F76" s="670"/>
      <c r="G76" s="670"/>
      <c r="H76" s="670"/>
      <c r="I76" s="670"/>
      <c r="J76" s="670"/>
      <c r="K76" s="671"/>
      <c r="L76" s="669"/>
      <c r="M76" s="670"/>
      <c r="N76" s="670"/>
      <c r="O76" s="670"/>
      <c r="P76" s="670"/>
      <c r="Q76" s="671"/>
      <c r="R76" s="673"/>
      <c r="S76" s="674"/>
      <c r="T76" s="686"/>
      <c r="U76" s="675"/>
      <c r="V76" s="676"/>
      <c r="W76" s="677"/>
      <c r="X76" s="678"/>
      <c r="Y76" s="678"/>
      <c r="Z76" s="679"/>
      <c r="AA76" s="680"/>
      <c r="AB76" s="681"/>
      <c r="AC76" s="682"/>
      <c r="AD76" s="680"/>
      <c r="AE76" s="681"/>
      <c r="AF76" s="682"/>
      <c r="AG76" s="683"/>
      <c r="AH76" s="684"/>
      <c r="AI76" s="684"/>
      <c r="AJ76" s="685"/>
    </row>
    <row r="77" spans="1:40" s="40" customFormat="1" ht="11.25" customHeight="1">
      <c r="A77" s="43"/>
      <c r="B77" s="55"/>
      <c r="C77" s="55"/>
      <c r="D77" s="55"/>
      <c r="E77" s="55"/>
      <c r="F77" s="55"/>
      <c r="G77" s="55"/>
      <c r="H77" s="55"/>
      <c r="I77" s="55"/>
      <c r="J77" s="55"/>
      <c r="K77" s="55"/>
      <c r="L77" s="31"/>
      <c r="M77" s="31"/>
      <c r="N77" s="31"/>
      <c r="O77" s="31"/>
      <c r="P77" s="31"/>
      <c r="Q77" s="31"/>
      <c r="R77" s="31"/>
      <c r="S77" s="31"/>
      <c r="T77" s="31"/>
      <c r="U77" s="31"/>
      <c r="V77" s="31"/>
      <c r="W77" s="53"/>
      <c r="X77" s="53"/>
      <c r="Y77" s="53"/>
      <c r="Z77" s="53"/>
      <c r="AA77" s="53"/>
      <c r="AB77" s="53"/>
      <c r="AC77" s="53"/>
      <c r="AD77" s="53"/>
      <c r="AE77" s="53"/>
      <c r="AF77" s="53"/>
      <c r="AG77" s="53"/>
      <c r="AH77" s="53"/>
      <c r="AI77" s="53"/>
      <c r="AJ77" s="53"/>
      <c r="AK77" s="43"/>
      <c r="AL77" s="43"/>
      <c r="AM77" s="43"/>
      <c r="AN77" s="43"/>
    </row>
    <row r="78" spans="1:40" s="40" customFormat="1" ht="11.25" customHeight="1">
      <c r="A78" s="43"/>
      <c r="B78" s="55"/>
      <c r="C78" s="55"/>
      <c r="D78" s="55"/>
      <c r="E78" s="55"/>
      <c r="F78" s="55"/>
      <c r="G78" s="55"/>
      <c r="H78" s="55"/>
      <c r="I78" s="55"/>
      <c r="J78" s="55"/>
      <c r="K78" s="55"/>
      <c r="L78" s="31"/>
      <c r="M78" s="31"/>
      <c r="N78" s="31"/>
      <c r="O78" s="31"/>
      <c r="P78" s="31"/>
      <c r="Q78" s="31"/>
      <c r="R78" s="31"/>
      <c r="S78" s="31"/>
      <c r="T78" s="31"/>
      <c r="U78" s="31"/>
      <c r="V78" s="31"/>
      <c r="W78" s="53"/>
      <c r="X78" s="53"/>
      <c r="Y78" s="53"/>
      <c r="Z78" s="53"/>
      <c r="AA78" s="53"/>
      <c r="AB78" s="53"/>
      <c r="AC78" s="53"/>
      <c r="AD78" s="53"/>
      <c r="AE78" s="53"/>
      <c r="AF78" s="53"/>
      <c r="AG78" s="53"/>
      <c r="AH78" s="53"/>
      <c r="AI78" s="53"/>
      <c r="AJ78" s="53"/>
      <c r="AK78" s="43"/>
      <c r="AL78" s="43"/>
      <c r="AM78" s="43"/>
      <c r="AN78" s="43"/>
    </row>
    <row r="79" spans="1:40" s="40" customFormat="1" ht="11.25" customHeight="1">
      <c r="A79" s="43"/>
      <c r="B79" s="25"/>
      <c r="C79" s="25"/>
      <c r="D79" s="25"/>
      <c r="E79" s="25"/>
      <c r="F79" s="25"/>
      <c r="G79" s="25"/>
      <c r="H79" s="25"/>
      <c r="I79" s="25"/>
      <c r="J79" s="25"/>
      <c r="K79" s="25"/>
      <c r="L79" s="31"/>
      <c r="M79" s="31"/>
      <c r="N79" s="31"/>
      <c r="O79" s="31"/>
      <c r="P79" s="31"/>
      <c r="Q79" s="31"/>
      <c r="R79" s="31"/>
      <c r="S79" s="31"/>
      <c r="T79" s="31"/>
      <c r="U79" s="31"/>
      <c r="V79" s="31"/>
      <c r="W79" s="53"/>
      <c r="X79" s="53"/>
      <c r="Y79" s="53"/>
      <c r="Z79" s="53"/>
      <c r="AA79" s="53"/>
      <c r="AB79" s="53"/>
      <c r="AC79" s="53"/>
      <c r="AD79" s="53"/>
      <c r="AE79" s="53"/>
      <c r="AF79" s="53"/>
      <c r="AG79" s="54"/>
      <c r="AH79" s="54"/>
      <c r="AI79" s="54"/>
      <c r="AJ79" s="54"/>
      <c r="AK79" s="43"/>
      <c r="AL79" s="43"/>
      <c r="AM79" s="43"/>
      <c r="AN79" s="43"/>
    </row>
    <row r="80" spans="1:4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354">
    <mergeCell ref="AA69:AC70"/>
    <mergeCell ref="AD69:AF70"/>
    <mergeCell ref="AG69:AJ70"/>
    <mergeCell ref="U67:V68"/>
    <mergeCell ref="W67:Z68"/>
    <mergeCell ref="AA67:AC68"/>
    <mergeCell ref="AD67:AF68"/>
    <mergeCell ref="AG67:AJ68"/>
    <mergeCell ref="AA73:AC74"/>
    <mergeCell ref="AD73:AF74"/>
    <mergeCell ref="AG73:AJ74"/>
    <mergeCell ref="U71:V72"/>
    <mergeCell ref="W71:Z72"/>
    <mergeCell ref="AA71:AC72"/>
    <mergeCell ref="AD71:AF72"/>
    <mergeCell ref="AG71:AJ72"/>
    <mergeCell ref="U75:V76"/>
    <mergeCell ref="W75:Z76"/>
    <mergeCell ref="AA75:AC76"/>
    <mergeCell ref="AD75:AF76"/>
    <mergeCell ref="AG75:AJ76"/>
    <mergeCell ref="T75:T76"/>
    <mergeCell ref="T73:T74"/>
    <mergeCell ref="U73:V74"/>
    <mergeCell ref="W73:Z74"/>
    <mergeCell ref="A75:A76"/>
    <mergeCell ref="B75:C76"/>
    <mergeCell ref="D75:K76"/>
    <mergeCell ref="L75:Q76"/>
    <mergeCell ref="R75:S76"/>
    <mergeCell ref="T69:T70"/>
    <mergeCell ref="U69:V70"/>
    <mergeCell ref="W69:Z70"/>
    <mergeCell ref="A69:A70"/>
    <mergeCell ref="B69:C70"/>
    <mergeCell ref="D69:K70"/>
    <mergeCell ref="L69:Q70"/>
    <mergeCell ref="R69:S70"/>
    <mergeCell ref="A71:A72"/>
    <mergeCell ref="B71:C72"/>
    <mergeCell ref="D71:K72"/>
    <mergeCell ref="L71:Q72"/>
    <mergeCell ref="R71:S72"/>
    <mergeCell ref="T71:T72"/>
    <mergeCell ref="A73:A74"/>
    <mergeCell ref="B73:C74"/>
    <mergeCell ref="D73:K74"/>
    <mergeCell ref="L73:Q74"/>
    <mergeCell ref="R73:S74"/>
    <mergeCell ref="A67:A68"/>
    <mergeCell ref="B67:C68"/>
    <mergeCell ref="D67:K68"/>
    <mergeCell ref="L67:Q68"/>
    <mergeCell ref="R67:S68"/>
    <mergeCell ref="T67:T68"/>
    <mergeCell ref="T65:T66"/>
    <mergeCell ref="U65:V66"/>
    <mergeCell ref="W65:Z66"/>
    <mergeCell ref="AA63:AC64"/>
    <mergeCell ref="AD63:AF64"/>
    <mergeCell ref="AG63:AJ64"/>
    <mergeCell ref="A65:A66"/>
    <mergeCell ref="B65:C66"/>
    <mergeCell ref="D65:K66"/>
    <mergeCell ref="L65:Q66"/>
    <mergeCell ref="R65:S66"/>
    <mergeCell ref="A63:A64"/>
    <mergeCell ref="B63:C64"/>
    <mergeCell ref="D63:K64"/>
    <mergeCell ref="L63:Q64"/>
    <mergeCell ref="R63:S64"/>
    <mergeCell ref="T63:T64"/>
    <mergeCell ref="AA65:AC66"/>
    <mergeCell ref="AD65:AF66"/>
    <mergeCell ref="AG65:AJ66"/>
    <mergeCell ref="U63:V64"/>
    <mergeCell ref="W63:Z64"/>
    <mergeCell ref="T61:T62"/>
    <mergeCell ref="U61:V62"/>
    <mergeCell ref="W61:Z62"/>
    <mergeCell ref="AA61:AC62"/>
    <mergeCell ref="AD61:AF62"/>
    <mergeCell ref="AG61:AJ62"/>
    <mergeCell ref="U59:V60"/>
    <mergeCell ref="W59:Z60"/>
    <mergeCell ref="AA59:AC60"/>
    <mergeCell ref="AD59:AF60"/>
    <mergeCell ref="AG59:AJ60"/>
    <mergeCell ref="T59:T60"/>
    <mergeCell ref="A61:A62"/>
    <mergeCell ref="B61:C62"/>
    <mergeCell ref="D61:K62"/>
    <mergeCell ref="L61:Q62"/>
    <mergeCell ref="R61:S62"/>
    <mergeCell ref="A59:A60"/>
    <mergeCell ref="B59:C60"/>
    <mergeCell ref="D59:K60"/>
    <mergeCell ref="L59:Q60"/>
    <mergeCell ref="R59:S60"/>
    <mergeCell ref="T57:T58"/>
    <mergeCell ref="U57:V58"/>
    <mergeCell ref="W57:Z58"/>
    <mergeCell ref="AA57:AC58"/>
    <mergeCell ref="AD57:AF58"/>
    <mergeCell ref="AG57:AJ58"/>
    <mergeCell ref="U55:V56"/>
    <mergeCell ref="W55:Z56"/>
    <mergeCell ref="AA55:AC56"/>
    <mergeCell ref="AD55:AF56"/>
    <mergeCell ref="AG55:AJ56"/>
    <mergeCell ref="T55:T56"/>
    <mergeCell ref="A57:A58"/>
    <mergeCell ref="B57:C58"/>
    <mergeCell ref="D57:K58"/>
    <mergeCell ref="L57:Q58"/>
    <mergeCell ref="R57:S58"/>
    <mergeCell ref="A55:A56"/>
    <mergeCell ref="B55:C56"/>
    <mergeCell ref="D55:K56"/>
    <mergeCell ref="L55:Q56"/>
    <mergeCell ref="R55:S56"/>
    <mergeCell ref="T53:T54"/>
    <mergeCell ref="U53:V54"/>
    <mergeCell ref="W53:Z54"/>
    <mergeCell ref="AA53:AC54"/>
    <mergeCell ref="AD53:AF54"/>
    <mergeCell ref="AG53:AJ54"/>
    <mergeCell ref="U51:V52"/>
    <mergeCell ref="W51:Z52"/>
    <mergeCell ref="AA51:AC52"/>
    <mergeCell ref="AD51:AF52"/>
    <mergeCell ref="AG51:AJ52"/>
    <mergeCell ref="T51:T52"/>
    <mergeCell ref="A53:A54"/>
    <mergeCell ref="B53:C54"/>
    <mergeCell ref="D53:K54"/>
    <mergeCell ref="L53:Q54"/>
    <mergeCell ref="R53:S54"/>
    <mergeCell ref="A51:A52"/>
    <mergeCell ref="B51:C52"/>
    <mergeCell ref="D51:K52"/>
    <mergeCell ref="L51:Q52"/>
    <mergeCell ref="R51:S52"/>
    <mergeCell ref="T49:T50"/>
    <mergeCell ref="U49:V50"/>
    <mergeCell ref="W49:Z50"/>
    <mergeCell ref="AA49:AC50"/>
    <mergeCell ref="AD49:AF50"/>
    <mergeCell ref="AG49:AJ50"/>
    <mergeCell ref="U47:V48"/>
    <mergeCell ref="W47:Z48"/>
    <mergeCell ref="AA47:AC48"/>
    <mergeCell ref="AD47:AF48"/>
    <mergeCell ref="AG47:AJ48"/>
    <mergeCell ref="T47:T48"/>
    <mergeCell ref="A49:A50"/>
    <mergeCell ref="B49:C50"/>
    <mergeCell ref="D49:K50"/>
    <mergeCell ref="L49:Q50"/>
    <mergeCell ref="R49:S50"/>
    <mergeCell ref="A47:A48"/>
    <mergeCell ref="B47:C48"/>
    <mergeCell ref="D47:K48"/>
    <mergeCell ref="L47:Q48"/>
    <mergeCell ref="R47:S48"/>
    <mergeCell ref="T45:T46"/>
    <mergeCell ref="U45:V46"/>
    <mergeCell ref="W45:Z46"/>
    <mergeCell ref="AA45:AC46"/>
    <mergeCell ref="AD45:AF46"/>
    <mergeCell ref="AG45:AJ46"/>
    <mergeCell ref="U43:V44"/>
    <mergeCell ref="W43:Z44"/>
    <mergeCell ref="AA43:AC44"/>
    <mergeCell ref="AD43:AF44"/>
    <mergeCell ref="AG43:AJ44"/>
    <mergeCell ref="T43:T44"/>
    <mergeCell ref="A45:A46"/>
    <mergeCell ref="B45:C46"/>
    <mergeCell ref="D45:K46"/>
    <mergeCell ref="L45:Q46"/>
    <mergeCell ref="R45:S46"/>
    <mergeCell ref="A43:A44"/>
    <mergeCell ref="B43:C44"/>
    <mergeCell ref="D43:K44"/>
    <mergeCell ref="L43:Q44"/>
    <mergeCell ref="R43:S44"/>
    <mergeCell ref="T41:T42"/>
    <mergeCell ref="U41:V42"/>
    <mergeCell ref="W41:Z42"/>
    <mergeCell ref="AA41:AC42"/>
    <mergeCell ref="AD41:AF42"/>
    <mergeCell ref="AG41:AJ42"/>
    <mergeCell ref="U39:V40"/>
    <mergeCell ref="W39:Z40"/>
    <mergeCell ref="AA39:AC40"/>
    <mergeCell ref="AD39:AF40"/>
    <mergeCell ref="AG39:AJ40"/>
    <mergeCell ref="T39:T40"/>
    <mergeCell ref="A41:A42"/>
    <mergeCell ref="B41:C42"/>
    <mergeCell ref="D41:K42"/>
    <mergeCell ref="L41:Q42"/>
    <mergeCell ref="R41:S42"/>
    <mergeCell ref="A39:A40"/>
    <mergeCell ref="B39:C40"/>
    <mergeCell ref="D39:K40"/>
    <mergeCell ref="L39:Q40"/>
    <mergeCell ref="R39:S40"/>
    <mergeCell ref="T37:T38"/>
    <mergeCell ref="U37:V38"/>
    <mergeCell ref="W37:Z38"/>
    <mergeCell ref="AA37:AC38"/>
    <mergeCell ref="AD37:AF38"/>
    <mergeCell ref="AG37:AJ38"/>
    <mergeCell ref="U35:V36"/>
    <mergeCell ref="W35:Z36"/>
    <mergeCell ref="AA35:AC36"/>
    <mergeCell ref="AD35:AF36"/>
    <mergeCell ref="AG35:AJ36"/>
    <mergeCell ref="T35:T36"/>
    <mergeCell ref="A37:A38"/>
    <mergeCell ref="B37:C38"/>
    <mergeCell ref="D37:K38"/>
    <mergeCell ref="L37:Q38"/>
    <mergeCell ref="R37:S38"/>
    <mergeCell ref="A35:A36"/>
    <mergeCell ref="B35:C36"/>
    <mergeCell ref="D35:K36"/>
    <mergeCell ref="L35:Q36"/>
    <mergeCell ref="R35:S36"/>
    <mergeCell ref="T33:T34"/>
    <mergeCell ref="U33:V34"/>
    <mergeCell ref="W33:Z34"/>
    <mergeCell ref="AA33:AC34"/>
    <mergeCell ref="AD33:AF34"/>
    <mergeCell ref="AG33:AJ34"/>
    <mergeCell ref="U31:V32"/>
    <mergeCell ref="W31:Z32"/>
    <mergeCell ref="AA31:AC32"/>
    <mergeCell ref="AD31:AF32"/>
    <mergeCell ref="AG31:AJ32"/>
    <mergeCell ref="T31:T32"/>
    <mergeCell ref="A33:A34"/>
    <mergeCell ref="B33:C34"/>
    <mergeCell ref="D33:K34"/>
    <mergeCell ref="L33:Q34"/>
    <mergeCell ref="R33:S34"/>
    <mergeCell ref="A31:A32"/>
    <mergeCell ref="B31:C32"/>
    <mergeCell ref="D31:K32"/>
    <mergeCell ref="L31:Q32"/>
    <mergeCell ref="R31:S32"/>
    <mergeCell ref="T29:T30"/>
    <mergeCell ref="U29:V30"/>
    <mergeCell ref="W29:Z30"/>
    <mergeCell ref="AA29:AC30"/>
    <mergeCell ref="AD29:AF30"/>
    <mergeCell ref="AG29:AJ30"/>
    <mergeCell ref="U27:V28"/>
    <mergeCell ref="W27:Z28"/>
    <mergeCell ref="AA27:AC28"/>
    <mergeCell ref="AD27:AF28"/>
    <mergeCell ref="AG27:AJ28"/>
    <mergeCell ref="T27:T28"/>
    <mergeCell ref="A29:A30"/>
    <mergeCell ref="B29:C30"/>
    <mergeCell ref="D29:K30"/>
    <mergeCell ref="L29:Q30"/>
    <mergeCell ref="R29:S30"/>
    <mergeCell ref="A27:A28"/>
    <mergeCell ref="B27:C28"/>
    <mergeCell ref="D27:K28"/>
    <mergeCell ref="L27:Q28"/>
    <mergeCell ref="R27:S28"/>
    <mergeCell ref="T25:T26"/>
    <mergeCell ref="U25:V26"/>
    <mergeCell ref="W25:Z26"/>
    <mergeCell ref="AA25:AC26"/>
    <mergeCell ref="AD25:AF26"/>
    <mergeCell ref="AG25:AJ26"/>
    <mergeCell ref="U23:V24"/>
    <mergeCell ref="W23:Z24"/>
    <mergeCell ref="AA23:AC24"/>
    <mergeCell ref="AD23:AF24"/>
    <mergeCell ref="AG23:AJ24"/>
    <mergeCell ref="T23:T24"/>
    <mergeCell ref="A25:A26"/>
    <mergeCell ref="B25:C26"/>
    <mergeCell ref="D25:K26"/>
    <mergeCell ref="L25:Q26"/>
    <mergeCell ref="R25:S26"/>
    <mergeCell ref="A23:A24"/>
    <mergeCell ref="B23:C24"/>
    <mergeCell ref="D23:K24"/>
    <mergeCell ref="L23:Q24"/>
    <mergeCell ref="R23:S24"/>
    <mergeCell ref="T21:T22"/>
    <mergeCell ref="U21:V22"/>
    <mergeCell ref="W21:Z22"/>
    <mergeCell ref="AA21:AC22"/>
    <mergeCell ref="AD21:AF22"/>
    <mergeCell ref="AG21:AJ22"/>
    <mergeCell ref="U19:V20"/>
    <mergeCell ref="W19:Z20"/>
    <mergeCell ref="AA19:AC20"/>
    <mergeCell ref="AD19:AF20"/>
    <mergeCell ref="AG19:AJ20"/>
    <mergeCell ref="T19:T20"/>
    <mergeCell ref="A21:A22"/>
    <mergeCell ref="B21:C22"/>
    <mergeCell ref="D21:K22"/>
    <mergeCell ref="L21:Q22"/>
    <mergeCell ref="R21:S22"/>
    <mergeCell ref="A19:A20"/>
    <mergeCell ref="B19:C20"/>
    <mergeCell ref="D19:K20"/>
    <mergeCell ref="L19:Q20"/>
    <mergeCell ref="R19:S20"/>
    <mergeCell ref="V8:AI10"/>
    <mergeCell ref="C9:P10"/>
    <mergeCell ref="AL11:AM11"/>
    <mergeCell ref="AD15:AF15"/>
    <mergeCell ref="AG15:AJ16"/>
    <mergeCell ref="W16:Z16"/>
    <mergeCell ref="AA16:AC16"/>
    <mergeCell ref="AD16:AF16"/>
    <mergeCell ref="W12:AH12"/>
    <mergeCell ref="U13:AJ13"/>
    <mergeCell ref="T7:T10"/>
    <mergeCell ref="A15:A16"/>
    <mergeCell ref="K2:Z3"/>
    <mergeCell ref="AF1:AG1"/>
    <mergeCell ref="AI1:AJ1"/>
    <mergeCell ref="AB5:AC5"/>
    <mergeCell ref="AD5:AE5"/>
    <mergeCell ref="U7:V7"/>
    <mergeCell ref="A17:A18"/>
    <mergeCell ref="B17:C18"/>
    <mergeCell ref="D17:K18"/>
    <mergeCell ref="L17:Q18"/>
    <mergeCell ref="R17:S18"/>
    <mergeCell ref="T17:T18"/>
    <mergeCell ref="U17:V18"/>
    <mergeCell ref="W17:Z18"/>
    <mergeCell ref="AA17:AC18"/>
    <mergeCell ref="AD17:AF18"/>
    <mergeCell ref="AG17:AJ18"/>
    <mergeCell ref="B15:C16"/>
    <mergeCell ref="D15:K16"/>
    <mergeCell ref="L15:Q16"/>
    <mergeCell ref="R15:V16"/>
    <mergeCell ref="W15:Z15"/>
    <mergeCell ref="AA15:AC15"/>
  </mergeCells>
  <phoneticPr fontId="7"/>
  <printOptions horizontalCentered="1"/>
  <pageMargins left="0.59055118110236227" right="0.19685039370078741" top="0.55118110236220474" bottom="0.19685039370078741" header="0.27559055118110237" footer="0"/>
  <pageSetup paperSize="9" orientation="portrait" blackAndWhite="1" r:id="rId1"/>
  <headerFooter alignWithMargins="0">
    <oddHeader>&amp;R&amp;P/&amp;N</oddHeader>
    <oddFooter>&amp;L&amp;"ＭＳ 明朝,標準"&amp;10 2024年4月改訂&amp;C&amp;"ＭＳ 明朝,標準"大 坪 電 気 株 式 会 社&amp;R&amp;"ＭＳ Ｐゴシック,標準"&amp;9様式-２（電気工事：２号用紙）</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6E52-0708-4D60-9912-03C39430242E}">
  <sheetPr>
    <tabColor theme="7" tint="0.79998168889431442"/>
  </sheetPr>
  <dimension ref="A1:BI524"/>
  <sheetViews>
    <sheetView workbookViewId="0">
      <selection activeCell="AQ38" sqref="AQ38"/>
    </sheetView>
  </sheetViews>
  <sheetFormatPr defaultColWidth="9" defaultRowHeight="13.5"/>
  <cols>
    <col min="1" max="41" width="2.625" customWidth="1"/>
    <col min="44" max="44" width="0" hidden="1" customWidth="1"/>
  </cols>
  <sheetData>
    <row r="1" spans="1:44" ht="13.5" customHeight="1">
      <c r="M1" s="742" t="s">
        <v>87</v>
      </c>
      <c r="N1" s="742"/>
      <c r="O1" s="742"/>
      <c r="P1" s="742"/>
      <c r="Q1" s="742"/>
      <c r="R1" s="742"/>
      <c r="S1" s="742"/>
      <c r="T1" s="742"/>
      <c r="U1" s="742"/>
      <c r="V1" s="742"/>
      <c r="AB1" s="8" t="s">
        <v>25</v>
      </c>
      <c r="AC1" s="8"/>
      <c r="AD1" s="8"/>
      <c r="AE1" s="36"/>
      <c r="AF1" s="36"/>
      <c r="AG1" s="36"/>
      <c r="AH1" s="36"/>
      <c r="AI1" s="36"/>
      <c r="AJ1" s="36"/>
    </row>
    <row r="2" spans="1:44" ht="14.25" customHeight="1">
      <c r="C2" s="35"/>
      <c r="D2" s="35"/>
      <c r="E2" s="35"/>
      <c r="F2" s="35"/>
      <c r="G2" s="35"/>
      <c r="K2" s="743" t="s">
        <v>105</v>
      </c>
      <c r="L2" s="743"/>
      <c r="M2" s="743"/>
      <c r="N2" s="743"/>
      <c r="O2" s="743"/>
      <c r="P2" s="743"/>
      <c r="Q2" s="743"/>
      <c r="R2" s="743"/>
      <c r="S2" s="743"/>
      <c r="T2" s="743"/>
      <c r="U2" s="743"/>
      <c r="V2" s="743"/>
      <c r="W2" s="743"/>
      <c r="X2" s="743"/>
      <c r="AC2" s="36"/>
      <c r="AD2" s="36"/>
      <c r="AE2" s="36"/>
      <c r="AF2" s="36"/>
      <c r="AG2" s="36"/>
      <c r="AH2" s="36"/>
      <c r="AI2" s="36"/>
      <c r="AJ2" s="36"/>
      <c r="AR2" t="s">
        <v>106</v>
      </c>
    </row>
    <row r="3" spans="1:44" ht="14.25" customHeight="1">
      <c r="C3" s="35"/>
      <c r="D3" s="35"/>
      <c r="E3" s="35"/>
      <c r="F3" s="35"/>
      <c r="G3" s="35"/>
      <c r="K3" s="743"/>
      <c r="L3" s="743"/>
      <c r="M3" s="743"/>
      <c r="N3" s="743"/>
      <c r="O3" s="743"/>
      <c r="P3" s="743"/>
      <c r="Q3" s="743"/>
      <c r="R3" s="743"/>
      <c r="S3" s="743"/>
      <c r="T3" s="743"/>
      <c r="U3" s="743"/>
      <c r="V3" s="743"/>
      <c r="W3" s="743"/>
      <c r="X3" s="743"/>
      <c r="AD3" s="12"/>
      <c r="AE3" s="12"/>
      <c r="AF3" s="12"/>
      <c r="AG3" s="12"/>
      <c r="AH3" s="12"/>
      <c r="AI3" s="12"/>
      <c r="AJ3" s="12"/>
      <c r="AR3" t="s">
        <v>107</v>
      </c>
    </row>
    <row r="4" spans="1:44" s="65" customFormat="1" ht="15" customHeight="1">
      <c r="C4" s="70"/>
      <c r="D4" s="70"/>
      <c r="E4" s="70"/>
      <c r="F4" s="70"/>
      <c r="G4" s="70"/>
      <c r="H4" s="70"/>
      <c r="I4" s="70"/>
      <c r="J4" s="70"/>
      <c r="K4" s="70"/>
      <c r="L4" s="70"/>
      <c r="M4" s="71"/>
      <c r="N4" s="71"/>
      <c r="O4" s="71"/>
      <c r="P4" s="71"/>
      <c r="Q4" s="71"/>
      <c r="R4" s="60"/>
      <c r="S4" s="60"/>
      <c r="T4" s="60"/>
      <c r="U4" s="60"/>
      <c r="V4" s="60"/>
      <c r="W4" s="67"/>
      <c r="X4" s="60"/>
      <c r="Y4" s="60"/>
      <c r="Z4" s="62"/>
      <c r="AA4" s="60"/>
      <c r="AB4" s="346" t="s">
        <v>68</v>
      </c>
      <c r="AC4" s="346"/>
      <c r="AD4" s="347">
        <v>2024</v>
      </c>
      <c r="AE4" s="347"/>
      <c r="AF4" s="72" t="s">
        <v>55</v>
      </c>
      <c r="AG4" s="121">
        <v>7</v>
      </c>
      <c r="AH4" s="72" t="s">
        <v>56</v>
      </c>
      <c r="AI4" s="121">
        <v>25</v>
      </c>
      <c r="AJ4" s="72" t="s">
        <v>57</v>
      </c>
    </row>
    <row r="5" spans="1:44" s="60" customFormat="1" ht="19.5" customHeight="1">
      <c r="A5" s="73"/>
      <c r="B5" s="356" t="s">
        <v>60</v>
      </c>
      <c r="C5" s="356"/>
      <c r="D5" s="356"/>
      <c r="E5" s="356"/>
      <c r="F5" s="356"/>
      <c r="G5" s="356"/>
      <c r="H5" s="356"/>
      <c r="I5" s="356"/>
      <c r="J5" s="356"/>
      <c r="K5" s="356"/>
      <c r="L5" s="356"/>
      <c r="M5" s="356"/>
      <c r="N5" s="356"/>
      <c r="O5" s="65"/>
      <c r="P5" s="74"/>
      <c r="Q5" s="74"/>
      <c r="T5" s="62"/>
      <c r="U5" s="62"/>
      <c r="V5" s="62"/>
      <c r="W5" s="62"/>
      <c r="X5" s="62"/>
      <c r="Y5" s="62"/>
      <c r="Z5" s="62"/>
      <c r="AA5" s="62"/>
      <c r="AB5" s="67"/>
      <c r="AD5" s="75"/>
      <c r="AE5" s="67"/>
      <c r="AJ5" s="67"/>
    </row>
    <row r="6" spans="1:44" s="60" customFormat="1" ht="8.25" customHeight="1">
      <c r="A6" s="76"/>
      <c r="B6" s="76"/>
      <c r="C6" s="76"/>
      <c r="D6" s="76"/>
      <c r="E6" s="76"/>
      <c r="F6" s="76"/>
      <c r="G6" s="76"/>
      <c r="H6" s="76"/>
      <c r="I6" s="76"/>
      <c r="J6" s="76"/>
      <c r="K6" s="76"/>
      <c r="L6" s="76"/>
      <c r="N6" s="77"/>
      <c r="T6" s="367" t="s">
        <v>13</v>
      </c>
      <c r="U6" s="368"/>
      <c r="V6" s="368"/>
      <c r="W6" s="368"/>
      <c r="X6" s="368"/>
      <c r="Y6" s="368"/>
      <c r="Z6" s="368"/>
      <c r="AA6" s="369"/>
      <c r="AB6" s="63"/>
      <c r="AC6" s="63"/>
      <c r="AD6" s="63"/>
      <c r="AE6" s="63"/>
      <c r="AF6" s="63"/>
      <c r="AG6" s="63"/>
      <c r="AH6" s="63"/>
      <c r="AI6" s="63"/>
    </row>
    <row r="7" spans="1:44" s="60" customFormat="1" ht="13.5" customHeight="1">
      <c r="A7" s="67"/>
      <c r="B7" s="67" t="s">
        <v>0</v>
      </c>
      <c r="T7" s="358"/>
      <c r="U7" s="360"/>
      <c r="V7" s="360"/>
      <c r="W7" s="360"/>
      <c r="X7" s="360"/>
      <c r="Y7" s="360"/>
      <c r="Z7" s="360"/>
      <c r="AA7" s="362"/>
      <c r="AB7" s="63"/>
      <c r="AC7" s="63"/>
      <c r="AD7" s="63"/>
      <c r="AE7" s="63"/>
      <c r="AF7" s="63"/>
      <c r="AG7" s="63"/>
      <c r="AH7" s="63"/>
      <c r="AI7" s="63"/>
    </row>
    <row r="8" spans="1:44" s="60" customFormat="1" ht="8.25" customHeight="1">
      <c r="T8" s="359"/>
      <c r="U8" s="361"/>
      <c r="V8" s="361"/>
      <c r="W8" s="361"/>
      <c r="X8" s="361"/>
      <c r="Y8" s="361"/>
      <c r="Z8" s="361"/>
      <c r="AA8" s="363"/>
      <c r="AB8" s="61"/>
      <c r="AC8" s="61"/>
      <c r="AD8" s="61"/>
      <c r="AE8" s="61"/>
      <c r="AF8" s="61"/>
      <c r="AG8" s="61"/>
      <c r="AH8" s="61"/>
      <c r="AI8" s="61"/>
    </row>
    <row r="9" spans="1:44" s="60" customFormat="1" ht="7.5" customHeight="1">
      <c r="B9" s="378" t="s">
        <v>133</v>
      </c>
      <c r="C9" s="379"/>
      <c r="D9" s="379"/>
      <c r="E9" s="379"/>
      <c r="F9" s="379"/>
      <c r="G9" s="379"/>
      <c r="H9" s="380"/>
      <c r="I9" s="206"/>
      <c r="J9" s="79"/>
      <c r="K9" s="80" t="s">
        <v>58</v>
      </c>
      <c r="L9" s="79"/>
      <c r="M9" s="79"/>
      <c r="N9" s="80" t="s">
        <v>59</v>
      </c>
      <c r="O9" s="79"/>
      <c r="P9" s="79"/>
      <c r="Q9" s="207" t="s">
        <v>46</v>
      </c>
      <c r="S9" s="393" t="s">
        <v>139</v>
      </c>
      <c r="T9" s="384" t="s">
        <v>15</v>
      </c>
      <c r="U9" s="385"/>
      <c r="V9" s="374"/>
      <c r="W9" s="374"/>
      <c r="X9" s="374"/>
      <c r="Y9" s="374"/>
      <c r="Z9" s="374"/>
      <c r="AA9" s="374"/>
      <c r="AB9" s="374"/>
      <c r="AC9" s="374"/>
      <c r="AD9" s="374"/>
      <c r="AE9" s="374"/>
      <c r="AF9" s="374"/>
      <c r="AG9" s="374"/>
      <c r="AH9" s="374"/>
      <c r="AI9" s="374"/>
      <c r="AJ9" s="375"/>
    </row>
    <row r="10" spans="1:44" s="60" customFormat="1" ht="12.75" customHeight="1">
      <c r="B10" s="381"/>
      <c r="C10" s="382"/>
      <c r="D10" s="382"/>
      <c r="E10" s="382"/>
      <c r="F10" s="382"/>
      <c r="G10" s="382"/>
      <c r="H10" s="383"/>
      <c r="I10" s="388">
        <f>AD56</f>
        <v>0</v>
      </c>
      <c r="J10" s="389"/>
      <c r="K10" s="389"/>
      <c r="L10" s="389"/>
      <c r="M10" s="389"/>
      <c r="N10" s="389"/>
      <c r="O10" s="389"/>
      <c r="P10" s="389"/>
      <c r="Q10" s="390"/>
      <c r="S10" s="393"/>
      <c r="T10" s="386"/>
      <c r="U10" s="387"/>
      <c r="V10" s="376"/>
      <c r="W10" s="376"/>
      <c r="X10" s="376"/>
      <c r="Y10" s="376"/>
      <c r="Z10" s="376"/>
      <c r="AA10" s="376"/>
      <c r="AB10" s="376"/>
      <c r="AC10" s="376"/>
      <c r="AD10" s="376"/>
      <c r="AE10" s="376"/>
      <c r="AF10" s="376"/>
      <c r="AG10" s="376"/>
      <c r="AH10" s="376"/>
      <c r="AI10" s="376"/>
      <c r="AJ10" s="377"/>
    </row>
    <row r="11" spans="1:44" s="60" customFormat="1" ht="12.75" customHeight="1">
      <c r="B11" s="381"/>
      <c r="C11" s="382"/>
      <c r="D11" s="382"/>
      <c r="E11" s="382"/>
      <c r="F11" s="382"/>
      <c r="G11" s="382"/>
      <c r="H11" s="383"/>
      <c r="I11" s="738"/>
      <c r="J11" s="739"/>
      <c r="K11" s="739"/>
      <c r="L11" s="739"/>
      <c r="M11" s="739"/>
      <c r="N11" s="739"/>
      <c r="O11" s="739"/>
      <c r="P11" s="739"/>
      <c r="Q11" s="740"/>
      <c r="S11" s="393"/>
      <c r="T11" s="391"/>
      <c r="U11" s="392"/>
      <c r="V11" s="313"/>
      <c r="W11" s="313"/>
      <c r="X11" s="313"/>
      <c r="Y11" s="313"/>
      <c r="Z11" s="313"/>
      <c r="AA11" s="313"/>
      <c r="AB11" s="313"/>
      <c r="AC11" s="313"/>
      <c r="AD11" s="313"/>
      <c r="AE11" s="313"/>
      <c r="AF11" s="313"/>
      <c r="AG11" s="313"/>
      <c r="AH11" s="313"/>
      <c r="AI11" s="313"/>
      <c r="AJ11" s="314"/>
    </row>
    <row r="12" spans="1:44" s="60" customFormat="1" ht="7.5" customHeight="1">
      <c r="B12" s="381" t="s">
        <v>134</v>
      </c>
      <c r="C12" s="382"/>
      <c r="D12" s="382"/>
      <c r="E12" s="383"/>
      <c r="F12" s="327">
        <v>10</v>
      </c>
      <c r="G12" s="328"/>
      <c r="H12" s="741" t="s">
        <v>49</v>
      </c>
      <c r="I12" s="78"/>
      <c r="J12" s="79"/>
      <c r="K12" s="80" t="s">
        <v>58</v>
      </c>
      <c r="L12" s="79"/>
      <c r="M12" s="79"/>
      <c r="N12" s="80" t="s">
        <v>59</v>
      </c>
      <c r="O12" s="79"/>
      <c r="P12" s="79"/>
      <c r="Q12" s="207" t="s">
        <v>46</v>
      </c>
      <c r="S12" s="393"/>
      <c r="T12" s="391"/>
      <c r="U12" s="392"/>
      <c r="V12" s="313"/>
      <c r="W12" s="313"/>
      <c r="X12" s="313"/>
      <c r="Y12" s="313"/>
      <c r="Z12" s="313"/>
      <c r="AA12" s="313"/>
      <c r="AB12" s="313"/>
      <c r="AC12" s="313"/>
      <c r="AD12" s="313"/>
      <c r="AE12" s="313"/>
      <c r="AF12" s="313"/>
      <c r="AG12" s="313"/>
      <c r="AH12" s="313"/>
      <c r="AI12" s="313"/>
      <c r="AJ12" s="314"/>
    </row>
    <row r="13" spans="1:44" s="60" customFormat="1" ht="12.75" customHeight="1">
      <c r="B13" s="381"/>
      <c r="C13" s="382"/>
      <c r="D13" s="382"/>
      <c r="E13" s="383"/>
      <c r="F13" s="329"/>
      <c r="G13" s="330"/>
      <c r="H13" s="741"/>
      <c r="I13" s="388">
        <f>ROUND(I10*F12/100,0)</f>
        <v>0</v>
      </c>
      <c r="J13" s="389"/>
      <c r="K13" s="389"/>
      <c r="L13" s="389"/>
      <c r="M13" s="389"/>
      <c r="N13" s="389"/>
      <c r="O13" s="389"/>
      <c r="P13" s="389"/>
      <c r="Q13" s="390"/>
      <c r="S13" s="393"/>
      <c r="T13" s="386" t="s">
        <v>14</v>
      </c>
      <c r="U13" s="387"/>
      <c r="V13" s="323"/>
      <c r="W13" s="323"/>
      <c r="X13" s="323"/>
      <c r="Y13" s="323"/>
      <c r="Z13" s="323"/>
      <c r="AA13" s="323"/>
      <c r="AB13" s="323"/>
      <c r="AC13" s="323"/>
      <c r="AD13" s="323"/>
      <c r="AE13" s="323"/>
      <c r="AF13" s="323"/>
      <c r="AG13" s="323"/>
      <c r="AH13" s="323"/>
      <c r="AI13" s="323"/>
      <c r="AJ13" s="324"/>
    </row>
    <row r="14" spans="1:44" s="60" customFormat="1" ht="12.75" customHeight="1">
      <c r="B14" s="381"/>
      <c r="C14" s="382"/>
      <c r="D14" s="382"/>
      <c r="E14" s="383"/>
      <c r="F14" s="331"/>
      <c r="G14" s="332"/>
      <c r="H14" s="741"/>
      <c r="I14" s="738"/>
      <c r="J14" s="739"/>
      <c r="K14" s="739"/>
      <c r="L14" s="739"/>
      <c r="M14" s="739"/>
      <c r="N14" s="739"/>
      <c r="O14" s="739"/>
      <c r="P14" s="739"/>
      <c r="Q14" s="740"/>
      <c r="S14" s="393"/>
      <c r="T14" s="386"/>
      <c r="U14" s="387"/>
      <c r="V14" s="323"/>
      <c r="W14" s="323"/>
      <c r="X14" s="323"/>
      <c r="Y14" s="323"/>
      <c r="Z14" s="323"/>
      <c r="AA14" s="323"/>
      <c r="AB14" s="323"/>
      <c r="AC14" s="323"/>
      <c r="AD14" s="323"/>
      <c r="AE14" s="323"/>
      <c r="AF14" s="323"/>
      <c r="AG14" s="323"/>
      <c r="AH14" s="323"/>
      <c r="AI14" s="323"/>
      <c r="AJ14" s="324"/>
    </row>
    <row r="15" spans="1:44" s="60" customFormat="1" ht="7.5" customHeight="1">
      <c r="B15" s="381" t="s">
        <v>135</v>
      </c>
      <c r="C15" s="382"/>
      <c r="D15" s="382"/>
      <c r="E15" s="382"/>
      <c r="F15" s="382"/>
      <c r="G15" s="382"/>
      <c r="H15" s="383"/>
      <c r="I15" s="78"/>
      <c r="J15" s="79"/>
      <c r="K15" s="80" t="s">
        <v>58</v>
      </c>
      <c r="L15" s="79"/>
      <c r="M15" s="79"/>
      <c r="N15" s="80" t="s">
        <v>59</v>
      </c>
      <c r="O15" s="79"/>
      <c r="P15" s="79"/>
      <c r="Q15" s="207" t="s">
        <v>46</v>
      </c>
      <c r="S15" s="393"/>
      <c r="T15" s="386" t="s">
        <v>16</v>
      </c>
      <c r="U15" s="387"/>
      <c r="V15" s="370"/>
      <c r="W15" s="370"/>
      <c r="X15" s="370"/>
      <c r="Y15" s="370"/>
      <c r="Z15" s="370"/>
      <c r="AA15" s="370"/>
      <c r="AB15" s="370"/>
      <c r="AC15" s="370"/>
      <c r="AD15" s="370"/>
      <c r="AE15" s="370"/>
      <c r="AF15" s="370"/>
      <c r="AG15" s="370"/>
      <c r="AH15" s="370"/>
      <c r="AI15" s="370"/>
      <c r="AJ15" s="371"/>
    </row>
    <row r="16" spans="1:44" s="60" customFormat="1" ht="5.25" customHeight="1">
      <c r="B16" s="381"/>
      <c r="C16" s="382"/>
      <c r="D16" s="382"/>
      <c r="E16" s="382"/>
      <c r="F16" s="382"/>
      <c r="G16" s="382"/>
      <c r="H16" s="383"/>
      <c r="I16" s="394">
        <f>I10+I13</f>
        <v>0</v>
      </c>
      <c r="J16" s="395"/>
      <c r="K16" s="395"/>
      <c r="L16" s="395"/>
      <c r="M16" s="395"/>
      <c r="N16" s="395"/>
      <c r="O16" s="395"/>
      <c r="P16" s="395"/>
      <c r="Q16" s="396"/>
      <c r="S16" s="393"/>
      <c r="T16" s="386"/>
      <c r="U16" s="387"/>
      <c r="V16" s="370"/>
      <c r="W16" s="370"/>
      <c r="X16" s="370"/>
      <c r="Y16" s="370"/>
      <c r="Z16" s="370"/>
      <c r="AA16" s="370"/>
      <c r="AB16" s="370"/>
      <c r="AC16" s="370"/>
      <c r="AD16" s="370"/>
      <c r="AE16" s="370"/>
      <c r="AF16" s="370"/>
      <c r="AG16" s="370"/>
      <c r="AH16" s="370"/>
      <c r="AI16" s="370"/>
      <c r="AJ16" s="371"/>
    </row>
    <row r="17" spans="1:39" s="60" customFormat="1" ht="3.75" customHeight="1">
      <c r="B17" s="381"/>
      <c r="C17" s="382"/>
      <c r="D17" s="382"/>
      <c r="E17" s="382"/>
      <c r="F17" s="382"/>
      <c r="G17" s="382"/>
      <c r="H17" s="383"/>
      <c r="I17" s="394"/>
      <c r="J17" s="395"/>
      <c r="K17" s="395"/>
      <c r="L17" s="395"/>
      <c r="M17" s="395"/>
      <c r="N17" s="395"/>
      <c r="O17" s="395"/>
      <c r="P17" s="395"/>
      <c r="Q17" s="396"/>
      <c r="S17" s="393"/>
      <c r="T17" s="386"/>
      <c r="U17" s="387"/>
      <c r="V17" s="370"/>
      <c r="W17" s="370"/>
      <c r="X17" s="370"/>
      <c r="Y17" s="370"/>
      <c r="Z17" s="370"/>
      <c r="AA17" s="370"/>
      <c r="AB17" s="370"/>
      <c r="AC17" s="370"/>
      <c r="AD17" s="370"/>
      <c r="AE17" s="370"/>
      <c r="AF17" s="370"/>
      <c r="AG17" s="370"/>
      <c r="AH17" s="370"/>
      <c r="AI17" s="370"/>
      <c r="AJ17" s="371"/>
    </row>
    <row r="18" spans="1:39" s="60" customFormat="1" ht="5.25" customHeight="1">
      <c r="B18" s="381"/>
      <c r="C18" s="382"/>
      <c r="D18" s="382"/>
      <c r="E18" s="382"/>
      <c r="F18" s="382"/>
      <c r="G18" s="382"/>
      <c r="H18" s="383"/>
      <c r="I18" s="394"/>
      <c r="J18" s="395"/>
      <c r="K18" s="395"/>
      <c r="L18" s="395"/>
      <c r="M18" s="395"/>
      <c r="N18" s="395"/>
      <c r="O18" s="395"/>
      <c r="P18" s="395"/>
      <c r="Q18" s="396"/>
      <c r="S18" s="393"/>
      <c r="T18" s="386" t="s">
        <v>34</v>
      </c>
      <c r="U18" s="387"/>
      <c r="V18" s="370"/>
      <c r="W18" s="370"/>
      <c r="X18" s="370"/>
      <c r="Y18" s="370"/>
      <c r="Z18" s="370"/>
      <c r="AA18" s="370"/>
      <c r="AB18" s="370"/>
      <c r="AC18" s="370"/>
      <c r="AD18" s="370"/>
      <c r="AE18" s="370"/>
      <c r="AF18" s="370"/>
      <c r="AG18" s="370"/>
      <c r="AH18" s="370"/>
      <c r="AI18" s="370"/>
      <c r="AJ18" s="371"/>
    </row>
    <row r="19" spans="1:39" s="60" customFormat="1" ht="6.75" customHeight="1">
      <c r="B19" s="381"/>
      <c r="C19" s="382"/>
      <c r="D19" s="382"/>
      <c r="E19" s="382"/>
      <c r="F19" s="382"/>
      <c r="G19" s="382"/>
      <c r="H19" s="383"/>
      <c r="I19" s="394"/>
      <c r="J19" s="395"/>
      <c r="K19" s="395"/>
      <c r="L19" s="395"/>
      <c r="M19" s="395"/>
      <c r="N19" s="395"/>
      <c r="O19" s="395"/>
      <c r="P19" s="395"/>
      <c r="Q19" s="396"/>
      <c r="S19" s="393"/>
      <c r="T19" s="386"/>
      <c r="U19" s="387"/>
      <c r="V19" s="370"/>
      <c r="W19" s="370"/>
      <c r="X19" s="370"/>
      <c r="Y19" s="370"/>
      <c r="Z19" s="370"/>
      <c r="AA19" s="370"/>
      <c r="AB19" s="370"/>
      <c r="AC19" s="370"/>
      <c r="AD19" s="370"/>
      <c r="AE19" s="370"/>
      <c r="AF19" s="370"/>
      <c r="AG19" s="370"/>
      <c r="AH19" s="370"/>
      <c r="AI19" s="370"/>
      <c r="AJ19" s="371"/>
    </row>
    <row r="20" spans="1:39" s="60" customFormat="1" ht="4.5" customHeight="1">
      <c r="B20" s="262"/>
      <c r="C20" s="263"/>
      <c r="D20" s="263"/>
      <c r="E20" s="263"/>
      <c r="F20" s="263"/>
      <c r="G20" s="263"/>
      <c r="H20" s="264"/>
      <c r="I20" s="397"/>
      <c r="J20" s="398"/>
      <c r="K20" s="398"/>
      <c r="L20" s="398"/>
      <c r="M20" s="398"/>
      <c r="N20" s="398"/>
      <c r="O20" s="398"/>
      <c r="P20" s="398"/>
      <c r="Q20" s="399"/>
      <c r="S20" s="393"/>
      <c r="T20" s="400"/>
      <c r="U20" s="401"/>
      <c r="V20" s="372"/>
      <c r="W20" s="372"/>
      <c r="X20" s="372"/>
      <c r="Y20" s="372"/>
      <c r="Z20" s="372"/>
      <c r="AA20" s="372"/>
      <c r="AB20" s="372"/>
      <c r="AC20" s="372"/>
      <c r="AD20" s="372"/>
      <c r="AE20" s="372"/>
      <c r="AF20" s="372"/>
      <c r="AG20" s="372"/>
      <c r="AH20" s="372"/>
      <c r="AI20" s="372"/>
      <c r="AJ20" s="373"/>
    </row>
    <row r="21" spans="1:39" s="65" customFormat="1" ht="4.5" customHeight="1">
      <c r="X21" s="81"/>
      <c r="Y21" s="81"/>
      <c r="Z21" s="82"/>
      <c r="AA21" s="82"/>
      <c r="AB21" s="82"/>
      <c r="AC21" s="82"/>
      <c r="AD21" s="82"/>
      <c r="AE21" s="82"/>
      <c r="AF21" s="82"/>
      <c r="AG21" s="82"/>
      <c r="AH21" s="82"/>
      <c r="AI21" s="82"/>
      <c r="AJ21" s="82"/>
      <c r="AK21" s="82"/>
      <c r="AL21" s="77"/>
      <c r="AM21" s="77"/>
    </row>
    <row r="22" spans="1:39" s="68" customFormat="1" ht="7.5" customHeight="1">
      <c r="S22" s="364" t="s">
        <v>139</v>
      </c>
      <c r="T22" s="350" t="s">
        <v>71</v>
      </c>
      <c r="U22" s="351"/>
      <c r="V22" s="402"/>
      <c r="W22" s="317" t="s">
        <v>73</v>
      </c>
      <c r="X22" s="317"/>
      <c r="Y22" s="317"/>
      <c r="Z22" s="317"/>
      <c r="AA22" s="317"/>
      <c r="AB22" s="317"/>
      <c r="AC22" s="317"/>
      <c r="AD22" s="317"/>
      <c r="AE22" s="317"/>
      <c r="AF22" s="317"/>
      <c r="AG22" s="317"/>
      <c r="AH22" s="317"/>
      <c r="AI22" s="317"/>
      <c r="AJ22" s="320"/>
      <c r="AK22" s="83"/>
      <c r="AL22" s="83"/>
    </row>
    <row r="23" spans="1:39" s="68" customFormat="1" ht="20.25" customHeight="1">
      <c r="S23" s="404"/>
      <c r="T23" s="354"/>
      <c r="U23" s="355"/>
      <c r="V23" s="403"/>
      <c r="W23" s="319"/>
      <c r="X23" s="319"/>
      <c r="Y23" s="319"/>
      <c r="Z23" s="319"/>
      <c r="AA23" s="319"/>
      <c r="AB23" s="319"/>
      <c r="AC23" s="319"/>
      <c r="AD23" s="319"/>
      <c r="AE23" s="319"/>
      <c r="AF23" s="319"/>
      <c r="AG23" s="319"/>
      <c r="AH23" s="319"/>
      <c r="AI23" s="319"/>
      <c r="AJ23" s="322"/>
      <c r="AK23" s="83"/>
    </row>
    <row r="24" spans="1:39" s="5" customFormat="1" ht="6"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9" s="5" customFormat="1" ht="13.5" customHeight="1">
      <c r="T25" s="217" t="s">
        <v>79</v>
      </c>
      <c r="U25" s="190"/>
      <c r="V25" s="192"/>
      <c r="W25" s="192"/>
      <c r="X25" s="192"/>
      <c r="Y25" s="192"/>
      <c r="Z25" s="192"/>
      <c r="AA25" s="192"/>
      <c r="AB25" s="192"/>
      <c r="AC25" s="192"/>
      <c r="AD25" s="192"/>
      <c r="AE25" s="192"/>
      <c r="AF25" s="192"/>
      <c r="AG25" s="192"/>
      <c r="AH25" s="192"/>
      <c r="AI25" s="192"/>
    </row>
    <row r="26" spans="1:39" s="65" customFormat="1" ht="4.5" customHeight="1">
      <c r="W26" s="218"/>
      <c r="X26" s="81"/>
      <c r="Y26" s="81"/>
      <c r="Z26" s="82"/>
      <c r="AA26" s="82"/>
      <c r="AB26" s="82"/>
      <c r="AC26" s="82"/>
      <c r="AD26" s="82"/>
      <c r="AE26" s="82"/>
      <c r="AF26" s="82"/>
      <c r="AG26" s="82"/>
      <c r="AH26" s="82"/>
      <c r="AI26" s="82"/>
      <c r="AJ26" s="82"/>
      <c r="AK26" s="82"/>
      <c r="AL26" s="77"/>
      <c r="AM26" s="77"/>
    </row>
    <row r="27" spans="1:39" s="68" customFormat="1" ht="12.75" customHeight="1">
      <c r="B27" s="203"/>
      <c r="C27" s="199"/>
      <c r="D27" s="269" t="s">
        <v>61</v>
      </c>
      <c r="E27" s="269"/>
      <c r="F27" s="269"/>
      <c r="G27" s="269"/>
      <c r="H27" s="269"/>
      <c r="I27" s="269"/>
      <c r="J27" s="269"/>
      <c r="K27" s="269"/>
      <c r="L27" s="269"/>
      <c r="M27" s="269"/>
      <c r="N27" s="269"/>
      <c r="O27" s="269"/>
      <c r="P27" s="199"/>
      <c r="Q27" s="199"/>
      <c r="R27" s="178"/>
      <c r="S27" s="268" t="s">
        <v>21</v>
      </c>
      <c r="T27" s="268"/>
      <c r="U27" s="268"/>
      <c r="V27" s="268"/>
      <c r="W27" s="204"/>
      <c r="X27" s="291" t="s">
        <v>65</v>
      </c>
      <c r="Y27" s="291"/>
      <c r="Z27" s="292"/>
      <c r="AA27" s="200"/>
      <c r="AB27" s="295" t="s">
        <v>77</v>
      </c>
      <c r="AC27" s="295"/>
      <c r="AD27" s="295"/>
      <c r="AE27" s="295"/>
      <c r="AF27" s="201"/>
      <c r="AG27" s="405" t="s">
        <v>66</v>
      </c>
      <c r="AH27" s="406"/>
      <c r="AI27" s="406"/>
      <c r="AJ27" s="407"/>
    </row>
    <row r="28" spans="1:39" s="68" customFormat="1" ht="27" customHeight="1">
      <c r="B28" s="733"/>
      <c r="C28" s="734"/>
      <c r="D28" s="734"/>
      <c r="E28" s="734"/>
      <c r="F28" s="734"/>
      <c r="G28" s="734"/>
      <c r="H28" s="734"/>
      <c r="I28" s="734"/>
      <c r="J28" s="734"/>
      <c r="K28" s="734"/>
      <c r="L28" s="734"/>
      <c r="M28" s="734"/>
      <c r="N28" s="734"/>
      <c r="O28" s="734"/>
      <c r="P28" s="734"/>
      <c r="Q28" s="734"/>
      <c r="R28" s="454"/>
      <c r="S28" s="455"/>
      <c r="T28" s="455"/>
      <c r="U28" s="455"/>
      <c r="V28" s="455"/>
      <c r="W28" s="456"/>
      <c r="X28" s="255"/>
      <c r="Y28" s="255"/>
      <c r="Z28" s="256"/>
      <c r="AA28" s="288"/>
      <c r="AB28" s="270"/>
      <c r="AC28" s="270"/>
      <c r="AD28" s="270"/>
      <c r="AE28" s="289" t="s">
        <v>45</v>
      </c>
      <c r="AF28" s="290"/>
      <c r="AG28" s="420"/>
      <c r="AH28" s="421"/>
      <c r="AI28" s="421"/>
      <c r="AJ28" s="422"/>
    </row>
    <row r="29" spans="1:39" s="68" customFormat="1" ht="4.5" customHeight="1">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row>
    <row r="30" spans="1:39" s="1" customFormat="1" ht="7.5" customHeight="1">
      <c r="A30" s="599" t="s">
        <v>139</v>
      </c>
      <c r="B30" s="423" t="s">
        <v>29</v>
      </c>
      <c r="C30" s="424"/>
      <c r="D30" s="423" t="s">
        <v>144</v>
      </c>
      <c r="E30" s="427"/>
      <c r="F30" s="427"/>
      <c r="G30" s="427"/>
      <c r="H30" s="427"/>
      <c r="I30" s="427"/>
      <c r="J30" s="427"/>
      <c r="K30" s="427"/>
      <c r="L30" s="427"/>
      <c r="M30" s="427"/>
      <c r="N30" s="427"/>
      <c r="O30" s="427"/>
      <c r="P30" s="427"/>
      <c r="Q30" s="424"/>
      <c r="R30" s="435" t="s">
        <v>11</v>
      </c>
      <c r="S30" s="441"/>
      <c r="T30" s="442"/>
      <c r="U30" s="435" t="s">
        <v>10</v>
      </c>
      <c r="V30" s="762"/>
      <c r="W30" s="423" t="s">
        <v>86</v>
      </c>
      <c r="X30" s="427"/>
      <c r="Y30" s="427"/>
      <c r="Z30" s="427"/>
      <c r="AA30" s="427"/>
      <c r="AB30" s="427"/>
      <c r="AC30" s="424"/>
      <c r="AD30" s="427" t="s">
        <v>9</v>
      </c>
      <c r="AE30" s="427"/>
      <c r="AF30" s="427"/>
      <c r="AG30" s="427"/>
      <c r="AH30" s="427"/>
      <c r="AI30" s="427"/>
      <c r="AJ30" s="424"/>
      <c r="AL30"/>
      <c r="AM30"/>
    </row>
    <row r="31" spans="1:39" s="1" customFormat="1" ht="7.5" customHeight="1">
      <c r="A31" s="599"/>
      <c r="B31" s="425"/>
      <c r="C31" s="426"/>
      <c r="D31" s="425"/>
      <c r="E31" s="428"/>
      <c r="F31" s="428"/>
      <c r="G31" s="428"/>
      <c r="H31" s="428"/>
      <c r="I31" s="428"/>
      <c r="J31" s="428"/>
      <c r="K31" s="428"/>
      <c r="L31" s="428"/>
      <c r="M31" s="428"/>
      <c r="N31" s="428"/>
      <c r="O31" s="428"/>
      <c r="P31" s="428"/>
      <c r="Q31" s="426"/>
      <c r="R31" s="443"/>
      <c r="S31" s="444"/>
      <c r="T31" s="445"/>
      <c r="U31" s="763"/>
      <c r="V31" s="764"/>
      <c r="W31" s="425"/>
      <c r="X31" s="428"/>
      <c r="Y31" s="428"/>
      <c r="Z31" s="428"/>
      <c r="AA31" s="428"/>
      <c r="AB31" s="428"/>
      <c r="AC31" s="426"/>
      <c r="AD31" s="428"/>
      <c r="AE31" s="428"/>
      <c r="AF31" s="428"/>
      <c r="AG31" s="428"/>
      <c r="AH31" s="428"/>
      <c r="AI31" s="428"/>
      <c r="AJ31" s="426"/>
      <c r="AK31"/>
      <c r="AL31"/>
      <c r="AM31"/>
    </row>
    <row r="32" spans="1:39" s="40" customFormat="1" ht="10.5" customHeight="1">
      <c r="A32" s="603">
        <v>1</v>
      </c>
      <c r="B32" s="721"/>
      <c r="C32" s="722"/>
      <c r="D32" s="753"/>
      <c r="E32" s="754"/>
      <c r="F32" s="754"/>
      <c r="G32" s="754"/>
      <c r="H32" s="754"/>
      <c r="I32" s="754"/>
      <c r="J32" s="754"/>
      <c r="K32" s="754"/>
      <c r="L32" s="754"/>
      <c r="M32" s="754"/>
      <c r="N32" s="754"/>
      <c r="O32" s="754"/>
      <c r="P32" s="754"/>
      <c r="Q32" s="755"/>
      <c r="R32" s="723"/>
      <c r="S32" s="724"/>
      <c r="T32" s="725"/>
      <c r="U32" s="726"/>
      <c r="V32" s="727"/>
      <c r="W32" s="735"/>
      <c r="X32" s="736"/>
      <c r="Y32" s="736"/>
      <c r="Z32" s="736"/>
      <c r="AA32" s="736"/>
      <c r="AB32" s="736"/>
      <c r="AC32" s="737"/>
      <c r="AD32" s="730">
        <f>ROUND(R32*W32,0)</f>
        <v>0</v>
      </c>
      <c r="AE32" s="731"/>
      <c r="AF32" s="731"/>
      <c r="AG32" s="731"/>
      <c r="AH32" s="731"/>
      <c r="AI32" s="731"/>
      <c r="AJ32" s="732"/>
    </row>
    <row r="33" spans="1:36" s="40" customFormat="1" ht="10.5" customHeight="1">
      <c r="A33" s="603"/>
      <c r="B33" s="458"/>
      <c r="C33" s="717"/>
      <c r="D33" s="756"/>
      <c r="E33" s="757"/>
      <c r="F33" s="757"/>
      <c r="G33" s="757"/>
      <c r="H33" s="757"/>
      <c r="I33" s="757"/>
      <c r="J33" s="757"/>
      <c r="K33" s="757"/>
      <c r="L33" s="757"/>
      <c r="M33" s="757"/>
      <c r="N33" s="757"/>
      <c r="O33" s="757"/>
      <c r="P33" s="757"/>
      <c r="Q33" s="758"/>
      <c r="R33" s="701"/>
      <c r="S33" s="702"/>
      <c r="T33" s="703"/>
      <c r="U33" s="728"/>
      <c r="V33" s="729"/>
      <c r="W33" s="718"/>
      <c r="X33" s="719"/>
      <c r="Y33" s="719"/>
      <c r="Z33" s="719"/>
      <c r="AA33" s="719"/>
      <c r="AB33" s="719"/>
      <c r="AC33" s="720"/>
      <c r="AD33" s="711"/>
      <c r="AE33" s="712"/>
      <c r="AF33" s="712"/>
      <c r="AG33" s="712"/>
      <c r="AH33" s="712"/>
      <c r="AI33" s="712"/>
      <c r="AJ33" s="713"/>
    </row>
    <row r="34" spans="1:36" s="40" customFormat="1" ht="10.5" customHeight="1">
      <c r="A34" s="603">
        <v>2</v>
      </c>
      <c r="B34" s="458"/>
      <c r="C34" s="717"/>
      <c r="D34" s="756"/>
      <c r="E34" s="757"/>
      <c r="F34" s="757"/>
      <c r="G34" s="757"/>
      <c r="H34" s="757"/>
      <c r="I34" s="757"/>
      <c r="J34" s="757"/>
      <c r="K34" s="757"/>
      <c r="L34" s="757"/>
      <c r="M34" s="757"/>
      <c r="N34" s="757"/>
      <c r="O34" s="757"/>
      <c r="P34" s="757"/>
      <c r="Q34" s="758"/>
      <c r="R34" s="701"/>
      <c r="S34" s="702"/>
      <c r="T34" s="703"/>
      <c r="U34" s="707"/>
      <c r="V34" s="708"/>
      <c r="W34" s="718"/>
      <c r="X34" s="719"/>
      <c r="Y34" s="719"/>
      <c r="Z34" s="719"/>
      <c r="AA34" s="719"/>
      <c r="AB34" s="719"/>
      <c r="AC34" s="720"/>
      <c r="AD34" s="711">
        <f>ROUND(R34*W34,0)</f>
        <v>0</v>
      </c>
      <c r="AE34" s="712"/>
      <c r="AF34" s="712"/>
      <c r="AG34" s="712"/>
      <c r="AH34" s="712"/>
      <c r="AI34" s="712"/>
      <c r="AJ34" s="713"/>
    </row>
    <row r="35" spans="1:36" s="40" customFormat="1" ht="10.5" customHeight="1">
      <c r="A35" s="603"/>
      <c r="B35" s="458"/>
      <c r="C35" s="717"/>
      <c r="D35" s="756"/>
      <c r="E35" s="757"/>
      <c r="F35" s="757"/>
      <c r="G35" s="757"/>
      <c r="H35" s="757"/>
      <c r="I35" s="757"/>
      <c r="J35" s="757"/>
      <c r="K35" s="757"/>
      <c r="L35" s="757"/>
      <c r="M35" s="757"/>
      <c r="N35" s="757"/>
      <c r="O35" s="757"/>
      <c r="P35" s="757"/>
      <c r="Q35" s="758"/>
      <c r="R35" s="701"/>
      <c r="S35" s="702"/>
      <c r="T35" s="703"/>
      <c r="U35" s="707"/>
      <c r="V35" s="708"/>
      <c r="W35" s="718"/>
      <c r="X35" s="719"/>
      <c r="Y35" s="719"/>
      <c r="Z35" s="719"/>
      <c r="AA35" s="719"/>
      <c r="AB35" s="719"/>
      <c r="AC35" s="720"/>
      <c r="AD35" s="711"/>
      <c r="AE35" s="712"/>
      <c r="AF35" s="712"/>
      <c r="AG35" s="712"/>
      <c r="AH35" s="712"/>
      <c r="AI35" s="712"/>
      <c r="AJ35" s="713"/>
    </row>
    <row r="36" spans="1:36" s="40" customFormat="1" ht="10.5" customHeight="1">
      <c r="A36" s="603">
        <v>3</v>
      </c>
      <c r="B36" s="458"/>
      <c r="C36" s="717"/>
      <c r="D36" s="756"/>
      <c r="E36" s="757"/>
      <c r="F36" s="757"/>
      <c r="G36" s="757"/>
      <c r="H36" s="757"/>
      <c r="I36" s="757"/>
      <c r="J36" s="757"/>
      <c r="K36" s="757"/>
      <c r="L36" s="757"/>
      <c r="M36" s="757"/>
      <c r="N36" s="757"/>
      <c r="O36" s="757"/>
      <c r="P36" s="757"/>
      <c r="Q36" s="758"/>
      <c r="R36" s="701"/>
      <c r="S36" s="702"/>
      <c r="T36" s="703"/>
      <c r="U36" s="707"/>
      <c r="V36" s="708"/>
      <c r="W36" s="718"/>
      <c r="X36" s="719"/>
      <c r="Y36" s="719"/>
      <c r="Z36" s="719"/>
      <c r="AA36" s="719"/>
      <c r="AB36" s="719"/>
      <c r="AC36" s="720"/>
      <c r="AD36" s="711">
        <f>ROUND(R36*W36,0)</f>
        <v>0</v>
      </c>
      <c r="AE36" s="712"/>
      <c r="AF36" s="712"/>
      <c r="AG36" s="712"/>
      <c r="AH36" s="712"/>
      <c r="AI36" s="712"/>
      <c r="AJ36" s="713"/>
    </row>
    <row r="37" spans="1:36" s="40" customFormat="1" ht="10.5" customHeight="1">
      <c r="A37" s="603"/>
      <c r="B37" s="458"/>
      <c r="C37" s="717"/>
      <c r="D37" s="756"/>
      <c r="E37" s="757"/>
      <c r="F37" s="757"/>
      <c r="G37" s="757"/>
      <c r="H37" s="757"/>
      <c r="I37" s="757"/>
      <c r="J37" s="757"/>
      <c r="K37" s="757"/>
      <c r="L37" s="757"/>
      <c r="M37" s="757"/>
      <c r="N37" s="757"/>
      <c r="O37" s="757"/>
      <c r="P37" s="757"/>
      <c r="Q37" s="758"/>
      <c r="R37" s="701"/>
      <c r="S37" s="702"/>
      <c r="T37" s="703"/>
      <c r="U37" s="707"/>
      <c r="V37" s="708"/>
      <c r="W37" s="718"/>
      <c r="X37" s="719"/>
      <c r="Y37" s="719"/>
      <c r="Z37" s="719"/>
      <c r="AA37" s="719"/>
      <c r="AB37" s="719"/>
      <c r="AC37" s="720"/>
      <c r="AD37" s="711"/>
      <c r="AE37" s="712"/>
      <c r="AF37" s="712"/>
      <c r="AG37" s="712"/>
      <c r="AH37" s="712"/>
      <c r="AI37" s="712"/>
      <c r="AJ37" s="713"/>
    </row>
    <row r="38" spans="1:36" s="40" customFormat="1" ht="10.5" customHeight="1">
      <c r="A38" s="603">
        <v>4</v>
      </c>
      <c r="B38" s="458"/>
      <c r="C38" s="717"/>
      <c r="D38" s="756"/>
      <c r="E38" s="757"/>
      <c r="F38" s="757"/>
      <c r="G38" s="757"/>
      <c r="H38" s="757"/>
      <c r="I38" s="757"/>
      <c r="J38" s="757"/>
      <c r="K38" s="757"/>
      <c r="L38" s="757"/>
      <c r="M38" s="757"/>
      <c r="N38" s="757"/>
      <c r="O38" s="757"/>
      <c r="P38" s="757"/>
      <c r="Q38" s="758"/>
      <c r="R38" s="701"/>
      <c r="S38" s="702"/>
      <c r="T38" s="703"/>
      <c r="U38" s="707"/>
      <c r="V38" s="708"/>
      <c r="W38" s="718"/>
      <c r="X38" s="719"/>
      <c r="Y38" s="719"/>
      <c r="Z38" s="719"/>
      <c r="AA38" s="719"/>
      <c r="AB38" s="719"/>
      <c r="AC38" s="720"/>
      <c r="AD38" s="711">
        <f>ROUND(R38*W38,0)</f>
        <v>0</v>
      </c>
      <c r="AE38" s="712"/>
      <c r="AF38" s="712"/>
      <c r="AG38" s="712"/>
      <c r="AH38" s="712"/>
      <c r="AI38" s="712"/>
      <c r="AJ38" s="713"/>
    </row>
    <row r="39" spans="1:36" s="40" customFormat="1" ht="10.5" customHeight="1">
      <c r="A39" s="603"/>
      <c r="B39" s="458"/>
      <c r="C39" s="717"/>
      <c r="D39" s="756"/>
      <c r="E39" s="757"/>
      <c r="F39" s="757"/>
      <c r="G39" s="757"/>
      <c r="H39" s="757"/>
      <c r="I39" s="757"/>
      <c r="J39" s="757"/>
      <c r="K39" s="757"/>
      <c r="L39" s="757"/>
      <c r="M39" s="757"/>
      <c r="N39" s="757"/>
      <c r="O39" s="757"/>
      <c r="P39" s="757"/>
      <c r="Q39" s="758"/>
      <c r="R39" s="701"/>
      <c r="S39" s="702"/>
      <c r="T39" s="703"/>
      <c r="U39" s="707"/>
      <c r="V39" s="708"/>
      <c r="W39" s="718"/>
      <c r="X39" s="719"/>
      <c r="Y39" s="719"/>
      <c r="Z39" s="719"/>
      <c r="AA39" s="719"/>
      <c r="AB39" s="719"/>
      <c r="AC39" s="720"/>
      <c r="AD39" s="711"/>
      <c r="AE39" s="712"/>
      <c r="AF39" s="712"/>
      <c r="AG39" s="712"/>
      <c r="AH39" s="712"/>
      <c r="AI39" s="712"/>
      <c r="AJ39" s="713"/>
    </row>
    <row r="40" spans="1:36" s="40" customFormat="1" ht="10.5" customHeight="1">
      <c r="A40" s="603">
        <v>5</v>
      </c>
      <c r="B40" s="458"/>
      <c r="C40" s="717"/>
      <c r="D40" s="756"/>
      <c r="E40" s="757"/>
      <c r="F40" s="757"/>
      <c r="G40" s="757"/>
      <c r="H40" s="757"/>
      <c r="I40" s="757"/>
      <c r="J40" s="757"/>
      <c r="K40" s="757"/>
      <c r="L40" s="757"/>
      <c r="M40" s="757"/>
      <c r="N40" s="757"/>
      <c r="O40" s="757"/>
      <c r="P40" s="757"/>
      <c r="Q40" s="758"/>
      <c r="R40" s="701"/>
      <c r="S40" s="702"/>
      <c r="T40" s="703"/>
      <c r="U40" s="707"/>
      <c r="V40" s="708"/>
      <c r="W40" s="718"/>
      <c r="X40" s="719"/>
      <c r="Y40" s="719"/>
      <c r="Z40" s="719"/>
      <c r="AA40" s="719"/>
      <c r="AB40" s="719"/>
      <c r="AC40" s="720"/>
      <c r="AD40" s="711">
        <f>ROUND(R40*W40,0)</f>
        <v>0</v>
      </c>
      <c r="AE40" s="712"/>
      <c r="AF40" s="712"/>
      <c r="AG40" s="712"/>
      <c r="AH40" s="712"/>
      <c r="AI40" s="712"/>
      <c r="AJ40" s="713"/>
    </row>
    <row r="41" spans="1:36" s="40" customFormat="1" ht="10.5" customHeight="1">
      <c r="A41" s="603"/>
      <c r="B41" s="458"/>
      <c r="C41" s="717"/>
      <c r="D41" s="756"/>
      <c r="E41" s="757"/>
      <c r="F41" s="757"/>
      <c r="G41" s="757"/>
      <c r="H41" s="757"/>
      <c r="I41" s="757"/>
      <c r="J41" s="757"/>
      <c r="K41" s="757"/>
      <c r="L41" s="757"/>
      <c r="M41" s="757"/>
      <c r="N41" s="757"/>
      <c r="O41" s="757"/>
      <c r="P41" s="757"/>
      <c r="Q41" s="758"/>
      <c r="R41" s="701"/>
      <c r="S41" s="702"/>
      <c r="T41" s="703"/>
      <c r="U41" s="707"/>
      <c r="V41" s="708"/>
      <c r="W41" s="718"/>
      <c r="X41" s="719"/>
      <c r="Y41" s="719"/>
      <c r="Z41" s="719"/>
      <c r="AA41" s="719"/>
      <c r="AB41" s="719"/>
      <c r="AC41" s="720"/>
      <c r="AD41" s="711"/>
      <c r="AE41" s="712"/>
      <c r="AF41" s="712"/>
      <c r="AG41" s="712"/>
      <c r="AH41" s="712"/>
      <c r="AI41" s="712"/>
      <c r="AJ41" s="713"/>
    </row>
    <row r="42" spans="1:36" s="40" customFormat="1" ht="10.5" customHeight="1">
      <c r="A42" s="603">
        <v>6</v>
      </c>
      <c r="B42" s="458"/>
      <c r="C42" s="717"/>
      <c r="D42" s="756"/>
      <c r="E42" s="757"/>
      <c r="F42" s="757"/>
      <c r="G42" s="757"/>
      <c r="H42" s="757"/>
      <c r="I42" s="757"/>
      <c r="J42" s="757"/>
      <c r="K42" s="757"/>
      <c r="L42" s="757"/>
      <c r="M42" s="757"/>
      <c r="N42" s="757"/>
      <c r="O42" s="757"/>
      <c r="P42" s="757"/>
      <c r="Q42" s="758"/>
      <c r="R42" s="701"/>
      <c r="S42" s="702"/>
      <c r="T42" s="703"/>
      <c r="U42" s="707"/>
      <c r="V42" s="708"/>
      <c r="W42" s="718"/>
      <c r="X42" s="719"/>
      <c r="Y42" s="719"/>
      <c r="Z42" s="719"/>
      <c r="AA42" s="719"/>
      <c r="AB42" s="719"/>
      <c r="AC42" s="720"/>
      <c r="AD42" s="711">
        <f>ROUND(R42*W42,0)</f>
        <v>0</v>
      </c>
      <c r="AE42" s="712"/>
      <c r="AF42" s="712"/>
      <c r="AG42" s="712"/>
      <c r="AH42" s="712"/>
      <c r="AI42" s="712"/>
      <c r="AJ42" s="713"/>
    </row>
    <row r="43" spans="1:36" s="40" customFormat="1" ht="10.5" customHeight="1">
      <c r="A43" s="603"/>
      <c r="B43" s="458"/>
      <c r="C43" s="717"/>
      <c r="D43" s="756"/>
      <c r="E43" s="757"/>
      <c r="F43" s="757"/>
      <c r="G43" s="757"/>
      <c r="H43" s="757"/>
      <c r="I43" s="757"/>
      <c r="J43" s="757"/>
      <c r="K43" s="757"/>
      <c r="L43" s="757"/>
      <c r="M43" s="757"/>
      <c r="N43" s="757"/>
      <c r="O43" s="757"/>
      <c r="P43" s="757"/>
      <c r="Q43" s="758"/>
      <c r="R43" s="701"/>
      <c r="S43" s="702"/>
      <c r="T43" s="703"/>
      <c r="U43" s="707"/>
      <c r="V43" s="708"/>
      <c r="W43" s="718"/>
      <c r="X43" s="719"/>
      <c r="Y43" s="719"/>
      <c r="Z43" s="719"/>
      <c r="AA43" s="719"/>
      <c r="AB43" s="719"/>
      <c r="AC43" s="720"/>
      <c r="AD43" s="711"/>
      <c r="AE43" s="712"/>
      <c r="AF43" s="712"/>
      <c r="AG43" s="712"/>
      <c r="AH43" s="712"/>
      <c r="AI43" s="712"/>
      <c r="AJ43" s="713"/>
    </row>
    <row r="44" spans="1:36" s="40" customFormat="1" ht="10.5" customHeight="1">
      <c r="A44" s="603">
        <v>7</v>
      </c>
      <c r="B44" s="458"/>
      <c r="C44" s="717"/>
      <c r="D44" s="756"/>
      <c r="E44" s="757"/>
      <c r="F44" s="757"/>
      <c r="G44" s="757"/>
      <c r="H44" s="757"/>
      <c r="I44" s="757"/>
      <c r="J44" s="757"/>
      <c r="K44" s="757"/>
      <c r="L44" s="757"/>
      <c r="M44" s="757"/>
      <c r="N44" s="757"/>
      <c r="O44" s="757"/>
      <c r="P44" s="757"/>
      <c r="Q44" s="758"/>
      <c r="R44" s="701"/>
      <c r="S44" s="702"/>
      <c r="T44" s="703"/>
      <c r="U44" s="707"/>
      <c r="V44" s="708"/>
      <c r="W44" s="718"/>
      <c r="X44" s="719"/>
      <c r="Y44" s="719"/>
      <c r="Z44" s="719"/>
      <c r="AA44" s="719"/>
      <c r="AB44" s="719"/>
      <c r="AC44" s="720"/>
      <c r="AD44" s="711">
        <f>ROUND(R44*W44,0)</f>
        <v>0</v>
      </c>
      <c r="AE44" s="712"/>
      <c r="AF44" s="712"/>
      <c r="AG44" s="712"/>
      <c r="AH44" s="712"/>
      <c r="AI44" s="712"/>
      <c r="AJ44" s="713"/>
    </row>
    <row r="45" spans="1:36" s="40" customFormat="1" ht="10.5" customHeight="1">
      <c r="A45" s="603"/>
      <c r="B45" s="458"/>
      <c r="C45" s="717"/>
      <c r="D45" s="756"/>
      <c r="E45" s="757"/>
      <c r="F45" s="757"/>
      <c r="G45" s="757"/>
      <c r="H45" s="757"/>
      <c r="I45" s="757"/>
      <c r="J45" s="757"/>
      <c r="K45" s="757"/>
      <c r="L45" s="757"/>
      <c r="M45" s="757"/>
      <c r="N45" s="757"/>
      <c r="O45" s="757"/>
      <c r="P45" s="757"/>
      <c r="Q45" s="758"/>
      <c r="R45" s="701"/>
      <c r="S45" s="702"/>
      <c r="T45" s="703"/>
      <c r="U45" s="707"/>
      <c r="V45" s="708"/>
      <c r="W45" s="718"/>
      <c r="X45" s="719"/>
      <c r="Y45" s="719"/>
      <c r="Z45" s="719"/>
      <c r="AA45" s="719"/>
      <c r="AB45" s="719"/>
      <c r="AC45" s="720"/>
      <c r="AD45" s="711"/>
      <c r="AE45" s="712"/>
      <c r="AF45" s="712"/>
      <c r="AG45" s="712"/>
      <c r="AH45" s="712"/>
      <c r="AI45" s="712"/>
      <c r="AJ45" s="713"/>
    </row>
    <row r="46" spans="1:36" s="40" customFormat="1" ht="10.5" customHeight="1">
      <c r="A46" s="603">
        <v>8</v>
      </c>
      <c r="B46" s="458"/>
      <c r="C46" s="717"/>
      <c r="D46" s="756"/>
      <c r="E46" s="757"/>
      <c r="F46" s="757"/>
      <c r="G46" s="757"/>
      <c r="H46" s="757"/>
      <c r="I46" s="757"/>
      <c r="J46" s="757"/>
      <c r="K46" s="757"/>
      <c r="L46" s="757"/>
      <c r="M46" s="757"/>
      <c r="N46" s="757"/>
      <c r="O46" s="757"/>
      <c r="P46" s="757"/>
      <c r="Q46" s="758"/>
      <c r="R46" s="701"/>
      <c r="S46" s="702"/>
      <c r="T46" s="703"/>
      <c r="U46" s="707"/>
      <c r="V46" s="708"/>
      <c r="W46" s="718"/>
      <c r="X46" s="719"/>
      <c r="Y46" s="719"/>
      <c r="Z46" s="719"/>
      <c r="AA46" s="719"/>
      <c r="AB46" s="719"/>
      <c r="AC46" s="720"/>
      <c r="AD46" s="711">
        <f>ROUND(R46*W46,0)</f>
        <v>0</v>
      </c>
      <c r="AE46" s="712"/>
      <c r="AF46" s="712"/>
      <c r="AG46" s="712"/>
      <c r="AH46" s="712"/>
      <c r="AI46" s="712"/>
      <c r="AJ46" s="713"/>
    </row>
    <row r="47" spans="1:36" s="40" customFormat="1" ht="10.5" customHeight="1">
      <c r="A47" s="603"/>
      <c r="B47" s="458"/>
      <c r="C47" s="717"/>
      <c r="D47" s="756"/>
      <c r="E47" s="757"/>
      <c r="F47" s="757"/>
      <c r="G47" s="757"/>
      <c r="H47" s="757"/>
      <c r="I47" s="757"/>
      <c r="J47" s="757"/>
      <c r="K47" s="757"/>
      <c r="L47" s="757"/>
      <c r="M47" s="757"/>
      <c r="N47" s="757"/>
      <c r="O47" s="757"/>
      <c r="P47" s="757"/>
      <c r="Q47" s="758"/>
      <c r="R47" s="701"/>
      <c r="S47" s="702"/>
      <c r="T47" s="703"/>
      <c r="U47" s="707"/>
      <c r="V47" s="708"/>
      <c r="W47" s="718"/>
      <c r="X47" s="719"/>
      <c r="Y47" s="719"/>
      <c r="Z47" s="719"/>
      <c r="AA47" s="719"/>
      <c r="AB47" s="719"/>
      <c r="AC47" s="720"/>
      <c r="AD47" s="711"/>
      <c r="AE47" s="712"/>
      <c r="AF47" s="712"/>
      <c r="AG47" s="712"/>
      <c r="AH47" s="712"/>
      <c r="AI47" s="712"/>
      <c r="AJ47" s="713"/>
    </row>
    <row r="48" spans="1:36" s="40" customFormat="1" ht="10.5" customHeight="1">
      <c r="A48" s="603">
        <v>9</v>
      </c>
      <c r="B48" s="458"/>
      <c r="C48" s="717"/>
      <c r="D48" s="756"/>
      <c r="E48" s="757"/>
      <c r="F48" s="757"/>
      <c r="G48" s="757"/>
      <c r="H48" s="757"/>
      <c r="I48" s="757"/>
      <c r="J48" s="757"/>
      <c r="K48" s="757"/>
      <c r="L48" s="757"/>
      <c r="M48" s="757"/>
      <c r="N48" s="757"/>
      <c r="O48" s="757"/>
      <c r="P48" s="757"/>
      <c r="Q48" s="758"/>
      <c r="R48" s="701"/>
      <c r="S48" s="702"/>
      <c r="T48" s="703"/>
      <c r="U48" s="707"/>
      <c r="V48" s="708"/>
      <c r="W48" s="718"/>
      <c r="X48" s="719"/>
      <c r="Y48" s="719"/>
      <c r="Z48" s="719"/>
      <c r="AA48" s="719"/>
      <c r="AB48" s="719"/>
      <c r="AC48" s="720"/>
      <c r="AD48" s="711">
        <f>ROUND(R48*W48,0)</f>
        <v>0</v>
      </c>
      <c r="AE48" s="712"/>
      <c r="AF48" s="712"/>
      <c r="AG48" s="712"/>
      <c r="AH48" s="712"/>
      <c r="AI48" s="712"/>
      <c r="AJ48" s="713"/>
    </row>
    <row r="49" spans="1:37" s="40" customFormat="1" ht="10.5" customHeight="1">
      <c r="A49" s="603"/>
      <c r="B49" s="458"/>
      <c r="C49" s="717"/>
      <c r="D49" s="756"/>
      <c r="E49" s="757"/>
      <c r="F49" s="757"/>
      <c r="G49" s="757"/>
      <c r="H49" s="757"/>
      <c r="I49" s="757"/>
      <c r="J49" s="757"/>
      <c r="K49" s="757"/>
      <c r="L49" s="757"/>
      <c r="M49" s="757"/>
      <c r="N49" s="757"/>
      <c r="O49" s="757"/>
      <c r="P49" s="757"/>
      <c r="Q49" s="758"/>
      <c r="R49" s="701"/>
      <c r="S49" s="702"/>
      <c r="T49" s="703"/>
      <c r="U49" s="707"/>
      <c r="V49" s="708"/>
      <c r="W49" s="718"/>
      <c r="X49" s="719"/>
      <c r="Y49" s="719"/>
      <c r="Z49" s="719"/>
      <c r="AA49" s="719"/>
      <c r="AB49" s="719"/>
      <c r="AC49" s="720"/>
      <c r="AD49" s="711"/>
      <c r="AE49" s="712"/>
      <c r="AF49" s="712"/>
      <c r="AG49" s="712"/>
      <c r="AH49" s="712"/>
      <c r="AI49" s="712"/>
      <c r="AJ49" s="713"/>
    </row>
    <row r="50" spans="1:37" s="40" customFormat="1" ht="10.5" customHeight="1">
      <c r="A50" s="603">
        <v>10</v>
      </c>
      <c r="B50" s="458"/>
      <c r="C50" s="717"/>
      <c r="D50" s="756"/>
      <c r="E50" s="757"/>
      <c r="F50" s="757"/>
      <c r="G50" s="757"/>
      <c r="H50" s="757"/>
      <c r="I50" s="757"/>
      <c r="J50" s="757"/>
      <c r="K50" s="757"/>
      <c r="L50" s="757"/>
      <c r="M50" s="757"/>
      <c r="N50" s="757"/>
      <c r="O50" s="757"/>
      <c r="P50" s="757"/>
      <c r="Q50" s="758"/>
      <c r="R50" s="701"/>
      <c r="S50" s="702"/>
      <c r="T50" s="703"/>
      <c r="U50" s="707"/>
      <c r="V50" s="708"/>
      <c r="W50" s="718"/>
      <c r="X50" s="719"/>
      <c r="Y50" s="719"/>
      <c r="Z50" s="719"/>
      <c r="AA50" s="719"/>
      <c r="AB50" s="719"/>
      <c r="AC50" s="720"/>
      <c r="AD50" s="711">
        <f>ROUND(R50*W50,0)</f>
        <v>0</v>
      </c>
      <c r="AE50" s="712"/>
      <c r="AF50" s="712"/>
      <c r="AG50" s="712"/>
      <c r="AH50" s="712"/>
      <c r="AI50" s="712"/>
      <c r="AJ50" s="713"/>
    </row>
    <row r="51" spans="1:37" s="40" customFormat="1" ht="10.5" customHeight="1">
      <c r="A51" s="603"/>
      <c r="B51" s="458"/>
      <c r="C51" s="717"/>
      <c r="D51" s="756"/>
      <c r="E51" s="757"/>
      <c r="F51" s="757"/>
      <c r="G51" s="757"/>
      <c r="H51" s="757"/>
      <c r="I51" s="757"/>
      <c r="J51" s="757"/>
      <c r="K51" s="757"/>
      <c r="L51" s="757"/>
      <c r="M51" s="757"/>
      <c r="N51" s="757"/>
      <c r="O51" s="757"/>
      <c r="P51" s="757"/>
      <c r="Q51" s="758"/>
      <c r="R51" s="701"/>
      <c r="S51" s="702"/>
      <c r="T51" s="703"/>
      <c r="U51" s="707"/>
      <c r="V51" s="708"/>
      <c r="W51" s="718"/>
      <c r="X51" s="719"/>
      <c r="Y51" s="719"/>
      <c r="Z51" s="719"/>
      <c r="AA51" s="719"/>
      <c r="AB51" s="719"/>
      <c r="AC51" s="720"/>
      <c r="AD51" s="711"/>
      <c r="AE51" s="712"/>
      <c r="AF51" s="712"/>
      <c r="AG51" s="712"/>
      <c r="AH51" s="712"/>
      <c r="AI51" s="712"/>
      <c r="AJ51" s="713"/>
    </row>
    <row r="52" spans="1:37" s="40" customFormat="1" ht="10.5" customHeight="1">
      <c r="A52" s="603">
        <v>11</v>
      </c>
      <c r="B52" s="458"/>
      <c r="C52" s="717"/>
      <c r="D52" s="756"/>
      <c r="E52" s="757"/>
      <c r="F52" s="757"/>
      <c r="G52" s="757"/>
      <c r="H52" s="757"/>
      <c r="I52" s="757"/>
      <c r="J52" s="757"/>
      <c r="K52" s="757"/>
      <c r="L52" s="757"/>
      <c r="M52" s="757"/>
      <c r="N52" s="757"/>
      <c r="O52" s="757"/>
      <c r="P52" s="757"/>
      <c r="Q52" s="758"/>
      <c r="R52" s="701"/>
      <c r="S52" s="702"/>
      <c r="T52" s="703"/>
      <c r="U52" s="707"/>
      <c r="V52" s="708"/>
      <c r="W52" s="718"/>
      <c r="X52" s="719"/>
      <c r="Y52" s="719"/>
      <c r="Z52" s="719"/>
      <c r="AA52" s="719"/>
      <c r="AB52" s="719"/>
      <c r="AC52" s="720"/>
      <c r="AD52" s="711">
        <f>ROUND(R52*W52,0)</f>
        <v>0</v>
      </c>
      <c r="AE52" s="712"/>
      <c r="AF52" s="712"/>
      <c r="AG52" s="712"/>
      <c r="AH52" s="712"/>
      <c r="AI52" s="712"/>
      <c r="AJ52" s="713"/>
    </row>
    <row r="53" spans="1:37" s="40" customFormat="1" ht="10.5" customHeight="1">
      <c r="A53" s="603"/>
      <c r="B53" s="458"/>
      <c r="C53" s="717"/>
      <c r="D53" s="756"/>
      <c r="E53" s="757"/>
      <c r="F53" s="757"/>
      <c r="G53" s="757"/>
      <c r="H53" s="757"/>
      <c r="I53" s="757"/>
      <c r="J53" s="757"/>
      <c r="K53" s="757"/>
      <c r="L53" s="757"/>
      <c r="M53" s="757"/>
      <c r="N53" s="757"/>
      <c r="O53" s="757"/>
      <c r="P53" s="757"/>
      <c r="Q53" s="758"/>
      <c r="R53" s="701"/>
      <c r="S53" s="702"/>
      <c r="T53" s="703"/>
      <c r="U53" s="707"/>
      <c r="V53" s="708"/>
      <c r="W53" s="718"/>
      <c r="X53" s="719"/>
      <c r="Y53" s="719"/>
      <c r="Z53" s="719"/>
      <c r="AA53" s="719"/>
      <c r="AB53" s="719"/>
      <c r="AC53" s="720"/>
      <c r="AD53" s="711"/>
      <c r="AE53" s="712"/>
      <c r="AF53" s="712"/>
      <c r="AG53" s="712"/>
      <c r="AH53" s="712"/>
      <c r="AI53" s="712"/>
      <c r="AJ53" s="713"/>
    </row>
    <row r="54" spans="1:37" s="40" customFormat="1" ht="10.5" customHeight="1">
      <c r="A54" s="603">
        <v>12</v>
      </c>
      <c r="B54" s="697"/>
      <c r="C54" s="698"/>
      <c r="D54" s="756"/>
      <c r="E54" s="757"/>
      <c r="F54" s="757"/>
      <c r="G54" s="757"/>
      <c r="H54" s="757"/>
      <c r="I54" s="757"/>
      <c r="J54" s="757"/>
      <c r="K54" s="757"/>
      <c r="L54" s="757"/>
      <c r="M54" s="757"/>
      <c r="N54" s="757"/>
      <c r="O54" s="757"/>
      <c r="P54" s="757"/>
      <c r="Q54" s="758"/>
      <c r="R54" s="701"/>
      <c r="S54" s="702"/>
      <c r="T54" s="703"/>
      <c r="U54" s="707"/>
      <c r="V54" s="708"/>
      <c r="W54" s="718"/>
      <c r="X54" s="719"/>
      <c r="Y54" s="719"/>
      <c r="Z54" s="719"/>
      <c r="AA54" s="719"/>
      <c r="AB54" s="719"/>
      <c r="AC54" s="720"/>
      <c r="AD54" s="711">
        <f>ROUND(R54*W54,0)</f>
        <v>0</v>
      </c>
      <c r="AE54" s="712"/>
      <c r="AF54" s="712"/>
      <c r="AG54" s="712"/>
      <c r="AH54" s="712"/>
      <c r="AI54" s="712"/>
      <c r="AJ54" s="713"/>
    </row>
    <row r="55" spans="1:37" s="40" customFormat="1" ht="10.5" customHeight="1" thickBot="1">
      <c r="A55" s="603"/>
      <c r="B55" s="699"/>
      <c r="C55" s="700"/>
      <c r="D55" s="759"/>
      <c r="E55" s="760"/>
      <c r="F55" s="760"/>
      <c r="G55" s="760"/>
      <c r="H55" s="760"/>
      <c r="I55" s="760"/>
      <c r="J55" s="760"/>
      <c r="K55" s="760"/>
      <c r="L55" s="760"/>
      <c r="M55" s="760"/>
      <c r="N55" s="760"/>
      <c r="O55" s="760"/>
      <c r="P55" s="760"/>
      <c r="Q55" s="761"/>
      <c r="R55" s="704"/>
      <c r="S55" s="705"/>
      <c r="T55" s="706"/>
      <c r="U55" s="709"/>
      <c r="V55" s="710"/>
      <c r="W55" s="744"/>
      <c r="X55" s="745"/>
      <c r="Y55" s="745"/>
      <c r="Z55" s="745"/>
      <c r="AA55" s="745"/>
      <c r="AB55" s="745"/>
      <c r="AC55" s="746"/>
      <c r="AD55" s="714"/>
      <c r="AE55" s="715"/>
      <c r="AF55" s="715"/>
      <c r="AG55" s="715"/>
      <c r="AH55" s="715"/>
      <c r="AI55" s="715"/>
      <c r="AJ55" s="716"/>
    </row>
    <row r="56" spans="1:37" ht="10.5" customHeight="1" thickTop="1">
      <c r="A56" s="34"/>
      <c r="B56" s="687"/>
      <c r="C56" s="688"/>
      <c r="D56" s="747"/>
      <c r="E56" s="748"/>
      <c r="F56" s="748"/>
      <c r="G56" s="748"/>
      <c r="H56" s="748"/>
      <c r="I56" s="748"/>
      <c r="J56" s="748"/>
      <c r="K56" s="748"/>
      <c r="L56" s="748"/>
      <c r="M56" s="748"/>
      <c r="N56" s="748"/>
      <c r="O56" s="748"/>
      <c r="P56" s="748"/>
      <c r="Q56" s="749"/>
      <c r="R56" s="747" t="s">
        <v>130</v>
      </c>
      <c r="S56" s="748"/>
      <c r="T56" s="748"/>
      <c r="U56" s="748"/>
      <c r="V56" s="748"/>
      <c r="W56" s="748"/>
      <c r="X56" s="748"/>
      <c r="Y56" s="748"/>
      <c r="Z56" s="748"/>
      <c r="AA56" s="748"/>
      <c r="AB56" s="748"/>
      <c r="AC56" s="749"/>
      <c r="AD56" s="691">
        <f>SUM(AD32:AJ55,'建築・設備   (2号) '!AD16:AJ75)</f>
        <v>0</v>
      </c>
      <c r="AE56" s="692"/>
      <c r="AF56" s="692"/>
      <c r="AG56" s="692"/>
      <c r="AH56" s="692"/>
      <c r="AI56" s="692"/>
      <c r="AJ56" s="693"/>
    </row>
    <row r="57" spans="1:37" ht="10.5" customHeight="1">
      <c r="B57" s="689"/>
      <c r="C57" s="690"/>
      <c r="D57" s="750"/>
      <c r="E57" s="751"/>
      <c r="F57" s="751"/>
      <c r="G57" s="751"/>
      <c r="H57" s="751"/>
      <c r="I57" s="751"/>
      <c r="J57" s="751"/>
      <c r="K57" s="751"/>
      <c r="L57" s="751"/>
      <c r="M57" s="751"/>
      <c r="N57" s="751"/>
      <c r="O57" s="751"/>
      <c r="P57" s="751"/>
      <c r="Q57" s="752"/>
      <c r="R57" s="750"/>
      <c r="S57" s="751"/>
      <c r="T57" s="751"/>
      <c r="U57" s="751"/>
      <c r="V57" s="751"/>
      <c r="W57" s="751"/>
      <c r="X57" s="751"/>
      <c r="Y57" s="751"/>
      <c r="Z57" s="751"/>
      <c r="AA57" s="751"/>
      <c r="AB57" s="751"/>
      <c r="AC57" s="752"/>
      <c r="AD57" s="694"/>
      <c r="AE57" s="695"/>
      <c r="AF57" s="695"/>
      <c r="AG57" s="695"/>
      <c r="AH57" s="695"/>
      <c r="AI57" s="695"/>
      <c r="AJ57" s="696"/>
    </row>
    <row r="58" spans="1:37" ht="13.5" customHeight="1">
      <c r="D58" s="23"/>
      <c r="E58" s="23"/>
    </row>
    <row r="59" spans="1:37" ht="11.25" customHeight="1">
      <c r="B59" s="27" t="s">
        <v>20</v>
      </c>
      <c r="D59" s="26"/>
      <c r="E59" s="26"/>
      <c r="F59" s="26"/>
      <c r="G59" s="26"/>
      <c r="H59" s="26"/>
      <c r="I59" s="26"/>
      <c r="J59" s="26"/>
      <c r="K59" s="26"/>
      <c r="L59" s="26"/>
      <c r="M59" s="26"/>
      <c r="N59" s="26"/>
      <c r="O59" s="26"/>
      <c r="P59" s="26"/>
      <c r="Q59" s="26"/>
      <c r="R59" s="26"/>
      <c r="S59" s="26"/>
      <c r="T59" s="26"/>
      <c r="U59" s="26"/>
      <c r="V59" s="26"/>
      <c r="W59" s="26"/>
      <c r="X59" s="26"/>
      <c r="Y59" s="30"/>
      <c r="Z59" s="30"/>
      <c r="AA59" s="30"/>
      <c r="AB59" s="30"/>
      <c r="AC59" s="30"/>
      <c r="AD59" s="30"/>
      <c r="AE59" s="41"/>
      <c r="AF59" s="41"/>
      <c r="AG59" s="41"/>
      <c r="AH59" s="41"/>
      <c r="AI59" s="41"/>
      <c r="AJ59" s="41"/>
    </row>
    <row r="60" spans="1:37" ht="6" customHeight="1">
      <c r="B60" s="27"/>
      <c r="C60" s="44"/>
      <c r="D60" s="25"/>
      <c r="E60" s="43"/>
      <c r="T60" s="50"/>
    </row>
    <row r="61" spans="1:37" ht="11.25" customHeight="1">
      <c r="B61" s="23" t="s">
        <v>26</v>
      </c>
      <c r="C61" s="26" t="s">
        <v>148</v>
      </c>
      <c r="D61" s="26"/>
      <c r="F61" s="26"/>
      <c r="G61" s="26"/>
      <c r="H61" s="26"/>
      <c r="I61" s="26"/>
      <c r="J61" s="26"/>
      <c r="K61" s="26"/>
      <c r="L61" s="26"/>
      <c r="M61" s="26"/>
      <c r="N61" s="26"/>
      <c r="O61" s="26"/>
      <c r="P61" s="26"/>
      <c r="Q61" s="26"/>
      <c r="R61" s="26"/>
      <c r="S61" s="26"/>
      <c r="T61" s="26"/>
      <c r="U61" s="26"/>
      <c r="V61" s="26"/>
      <c r="W61" s="26"/>
      <c r="X61" s="26"/>
      <c r="Y61" s="30"/>
      <c r="Z61" s="30"/>
      <c r="AA61" s="30"/>
      <c r="AB61" s="30"/>
      <c r="AC61" s="30"/>
      <c r="AD61" s="30"/>
      <c r="AE61" s="41"/>
      <c r="AF61" s="41"/>
      <c r="AG61" s="41"/>
      <c r="AH61" s="41"/>
      <c r="AI61" s="41"/>
      <c r="AJ61" s="41"/>
    </row>
    <row r="62" spans="1:37" ht="3" customHeight="1">
      <c r="B62" s="44"/>
      <c r="C62" s="25"/>
      <c r="D62" s="43"/>
      <c r="T62" s="50"/>
    </row>
    <row r="63" spans="1:37" s="9" customFormat="1" ht="11.25" customHeight="1">
      <c r="B63" s="25" t="s">
        <v>48</v>
      </c>
      <c r="C63" s="58" t="s">
        <v>83</v>
      </c>
      <c r="D63" s="16"/>
      <c r="G63" s="16"/>
      <c r="H63" s="16"/>
      <c r="I63" s="16"/>
      <c r="J63" s="16"/>
      <c r="K63" s="16"/>
      <c r="L63" s="16"/>
      <c r="M63" s="16"/>
      <c r="N63" s="16"/>
      <c r="O63" s="16"/>
      <c r="P63" s="16"/>
      <c r="Q63" s="16"/>
      <c r="R63" s="16"/>
      <c r="S63" s="16"/>
      <c r="T63" s="23"/>
      <c r="U63" s="16"/>
      <c r="V63" s="16"/>
      <c r="W63" s="16"/>
      <c r="Y63" s="16"/>
      <c r="AB63" s="16"/>
      <c r="AD63" s="16"/>
      <c r="AE63" s="16"/>
      <c r="AF63" s="16"/>
      <c r="AG63" s="16"/>
      <c r="AH63" s="16"/>
      <c r="AI63" s="16"/>
      <c r="AJ63" s="16"/>
      <c r="AK63" s="16"/>
    </row>
    <row r="64" spans="1:37" s="23" customFormat="1" ht="11.25" customHeight="1">
      <c r="B64" s="25"/>
      <c r="C64" s="50" t="s">
        <v>84</v>
      </c>
      <c r="D64"/>
      <c r="G64" s="24"/>
      <c r="H64" s="24"/>
      <c r="I64" s="24"/>
      <c r="J64" s="24"/>
      <c r="K64" s="24"/>
      <c r="L64" s="24"/>
      <c r="M64" s="24"/>
      <c r="N64" s="24"/>
      <c r="O64" s="24"/>
      <c r="P64" s="24"/>
      <c r="Q64" s="24"/>
      <c r="R64" s="24"/>
      <c r="S64" s="24"/>
      <c r="T64" s="24"/>
      <c r="U64" s="24"/>
      <c r="V64" s="24"/>
      <c r="W64" s="24"/>
      <c r="Y64" s="24"/>
      <c r="AB64" s="24"/>
      <c r="AD64" s="24"/>
      <c r="AE64" s="24"/>
      <c r="AF64" s="24"/>
      <c r="AG64" s="24"/>
      <c r="AH64" s="24"/>
      <c r="AI64" s="24"/>
      <c r="AJ64" s="24"/>
      <c r="AK64" s="24"/>
    </row>
    <row r="65" spans="1:61" ht="3" customHeight="1">
      <c r="B65" s="44"/>
      <c r="C65" s="25"/>
      <c r="D65" s="43"/>
      <c r="T65" s="50"/>
    </row>
    <row r="66" spans="1:61" ht="11.25" customHeight="1">
      <c r="B66" s="25" t="s">
        <v>50</v>
      </c>
      <c r="C66" s="25" t="s">
        <v>85</v>
      </c>
      <c r="Y66" s="37"/>
      <c r="Z66" s="37"/>
      <c r="AA66" s="37"/>
      <c r="AB66" s="37"/>
      <c r="AC66" s="37"/>
      <c r="AD66" s="37"/>
      <c r="AE66" s="38"/>
      <c r="AF66" s="38"/>
      <c r="AG66" s="38"/>
      <c r="AH66" s="38"/>
      <c r="AI66" s="38"/>
      <c r="AJ66" s="38"/>
    </row>
    <row r="67" spans="1:61" ht="3" customHeight="1">
      <c r="B67" s="44"/>
      <c r="C67" s="25"/>
      <c r="D67" s="43"/>
      <c r="T67" s="50"/>
    </row>
    <row r="68" spans="1:61" s="23" customFormat="1" ht="11.25" customHeight="1">
      <c r="B68" s="25" t="s">
        <v>51</v>
      </c>
      <c r="C68" s="29" t="s">
        <v>91</v>
      </c>
      <c r="D68"/>
    </row>
    <row r="69" spans="1:61" ht="3" customHeight="1">
      <c r="B69" s="44"/>
      <c r="C69" s="25"/>
      <c r="D69" s="43"/>
      <c r="T69" s="50"/>
    </row>
    <row r="70" spans="1:61" s="23" customFormat="1" ht="11.25" customHeight="1">
      <c r="B70" s="25"/>
      <c r="C70" s="51" t="s">
        <v>81</v>
      </c>
    </row>
    <row r="71" spans="1:61" ht="7.5" customHeight="1"/>
    <row r="72" spans="1:61" s="65" customFormat="1" ht="7.5" customHeight="1"/>
    <row r="73" spans="1:61" s="60" customFormat="1" ht="3" customHeight="1">
      <c r="B73" s="96"/>
      <c r="C73" s="96"/>
      <c r="D73" s="96"/>
      <c r="E73" s="96"/>
      <c r="F73" s="96"/>
      <c r="G73" s="96"/>
      <c r="H73" s="96"/>
      <c r="I73" s="96"/>
      <c r="J73" s="96"/>
      <c r="K73" s="96"/>
      <c r="L73" s="96"/>
      <c r="M73" s="96"/>
      <c r="N73" s="96"/>
      <c r="O73" s="516" t="s">
        <v>35</v>
      </c>
      <c r="P73" s="516"/>
      <c r="Q73" s="516"/>
      <c r="R73" s="516"/>
      <c r="S73" s="516"/>
      <c r="T73" s="516"/>
      <c r="U73" s="516"/>
      <c r="V73" s="516"/>
      <c r="W73" s="516"/>
      <c r="X73" s="96"/>
      <c r="Y73" s="96"/>
      <c r="Z73" s="97"/>
      <c r="AA73" s="96"/>
      <c r="AB73" s="96"/>
      <c r="AC73" s="96"/>
      <c r="AD73" s="96"/>
      <c r="AE73" s="96"/>
      <c r="AF73" s="96"/>
      <c r="AG73" s="96"/>
      <c r="AH73" s="96"/>
      <c r="AI73" s="96"/>
      <c r="AJ73" s="96"/>
    </row>
    <row r="74" spans="1:61" s="98" customFormat="1" ht="4.5" customHeight="1">
      <c r="O74" s="516"/>
      <c r="P74" s="516"/>
      <c r="Q74" s="516"/>
      <c r="R74" s="516"/>
      <c r="S74" s="516"/>
      <c r="T74" s="516"/>
      <c r="U74" s="516"/>
      <c r="V74" s="516"/>
      <c r="W74" s="516"/>
      <c r="Z74" s="99"/>
      <c r="AA74" s="99"/>
      <c r="AB74" s="99"/>
      <c r="AC74" s="99"/>
      <c r="AD74" s="99"/>
      <c r="AE74" s="99"/>
      <c r="AF74" s="99"/>
      <c r="AG74" s="99"/>
      <c r="AH74" s="99"/>
      <c r="AI74" s="99"/>
      <c r="AJ74" s="99"/>
      <c r="AK74" s="99"/>
      <c r="AM74" s="99"/>
    </row>
    <row r="75" spans="1:61" s="65" customFormat="1" ht="8.25" customHeight="1" thickBot="1">
      <c r="B75" s="100" t="s">
        <v>33</v>
      </c>
      <c r="O75" s="516"/>
      <c r="P75" s="516"/>
      <c r="Q75" s="516"/>
      <c r="R75" s="516"/>
      <c r="S75" s="516"/>
      <c r="T75" s="516"/>
      <c r="U75" s="516"/>
      <c r="V75" s="516"/>
      <c r="W75" s="516"/>
    </row>
    <row r="76" spans="1:61" s="102" customFormat="1" ht="12" customHeight="1" thickTop="1">
      <c r="A76" s="101"/>
      <c r="B76" s="517" t="s">
        <v>39</v>
      </c>
      <c r="C76" s="518"/>
      <c r="D76" s="518"/>
      <c r="E76" s="519"/>
      <c r="F76" s="520" t="s">
        <v>27</v>
      </c>
      <c r="G76" s="520"/>
      <c r="H76" s="520"/>
      <c r="I76" s="521"/>
      <c r="J76" s="522" t="s">
        <v>41</v>
      </c>
      <c r="K76" s="523"/>
      <c r="L76" s="523"/>
      <c r="M76" s="524"/>
      <c r="N76" s="525" t="s">
        <v>40</v>
      </c>
      <c r="O76" s="523"/>
      <c r="P76" s="526"/>
      <c r="Q76" s="517" t="s">
        <v>42</v>
      </c>
      <c r="R76" s="518"/>
      <c r="S76" s="518"/>
      <c r="T76" s="518"/>
      <c r="U76" s="527" t="s">
        <v>41</v>
      </c>
      <c r="V76" s="528"/>
      <c r="W76" s="528"/>
      <c r="X76" s="528"/>
      <c r="Y76" s="528"/>
      <c r="Z76" s="529"/>
      <c r="AA76" s="581" t="s">
        <v>40</v>
      </c>
      <c r="AB76" s="528"/>
      <c r="AC76" s="528"/>
      <c r="AD76" s="528"/>
      <c r="AE76" s="582" t="s">
        <v>42</v>
      </c>
      <c r="AF76" s="582"/>
      <c r="AG76" s="582"/>
      <c r="AH76" s="582"/>
      <c r="AI76" s="582"/>
      <c r="AJ76" s="583"/>
    </row>
    <row r="77" spans="1:61" s="65" customFormat="1" ht="16.5" customHeight="1">
      <c r="A77" s="101" t="s">
        <v>47</v>
      </c>
      <c r="B77" s="103"/>
      <c r="C77" s="104"/>
      <c r="D77" s="104"/>
      <c r="E77" s="105"/>
      <c r="F77" s="106"/>
      <c r="G77" s="106"/>
      <c r="H77" s="106"/>
      <c r="I77" s="107"/>
      <c r="J77" s="108"/>
      <c r="K77" s="109"/>
      <c r="L77" s="109"/>
      <c r="M77" s="109"/>
      <c r="N77" s="110"/>
      <c r="O77" s="111"/>
      <c r="P77" s="111"/>
      <c r="Q77" s="103"/>
      <c r="R77" s="104"/>
      <c r="S77" s="104"/>
      <c r="T77" s="104"/>
      <c r="U77" s="584"/>
      <c r="V77" s="585"/>
      <c r="W77" s="585"/>
      <c r="X77" s="585"/>
      <c r="Y77" s="585"/>
      <c r="Z77" s="586"/>
      <c r="AA77" s="590"/>
      <c r="AB77" s="590"/>
      <c r="AC77" s="590"/>
      <c r="AD77" s="591"/>
      <c r="AE77" s="594"/>
      <c r="AF77" s="590"/>
      <c r="AG77" s="590"/>
      <c r="AH77" s="590"/>
      <c r="AI77" s="590"/>
      <c r="AJ77" s="595"/>
    </row>
    <row r="78" spans="1:61" s="65" customFormat="1" ht="16.5" customHeight="1" thickBot="1">
      <c r="A78" s="101" t="s">
        <v>48</v>
      </c>
      <c r="B78" s="112"/>
      <c r="C78" s="113"/>
      <c r="D78" s="113"/>
      <c r="E78" s="114"/>
      <c r="F78" s="115"/>
      <c r="G78" s="115"/>
      <c r="H78" s="115"/>
      <c r="I78" s="116"/>
      <c r="J78" s="117"/>
      <c r="K78" s="118"/>
      <c r="L78" s="118"/>
      <c r="M78" s="118"/>
      <c r="N78" s="119"/>
      <c r="O78" s="115"/>
      <c r="P78" s="115"/>
      <c r="Q78" s="112"/>
      <c r="R78" s="113"/>
      <c r="S78" s="113"/>
      <c r="T78" s="113"/>
      <c r="U78" s="587"/>
      <c r="V78" s="588"/>
      <c r="W78" s="588"/>
      <c r="X78" s="588"/>
      <c r="Y78" s="588"/>
      <c r="Z78" s="589"/>
      <c r="AA78" s="592"/>
      <c r="AB78" s="592"/>
      <c r="AC78" s="592"/>
      <c r="AD78" s="593"/>
      <c r="AE78" s="596"/>
      <c r="AF78" s="592"/>
      <c r="AG78" s="592"/>
      <c r="AH78" s="592"/>
      <c r="AI78" s="592"/>
      <c r="AJ78" s="597"/>
    </row>
    <row r="79" spans="1:61" s="65" customFormat="1" ht="3.75" customHeight="1" thickTop="1"/>
    <row r="80" spans="1:61" s="102" customFormat="1" ht="12" customHeight="1">
      <c r="Q80" s="19"/>
      <c r="R80" s="19"/>
      <c r="S80" s="19"/>
      <c r="T80" s="19"/>
      <c r="U80" s="98"/>
      <c r="V80" s="98"/>
      <c r="W80" s="98"/>
      <c r="X80" s="98"/>
      <c r="Y80" s="98"/>
      <c r="Z80" s="98"/>
      <c r="AA80" s="98"/>
      <c r="AB80" s="98"/>
      <c r="AC80" s="517" t="s">
        <v>67</v>
      </c>
      <c r="AD80" s="518"/>
      <c r="AE80" s="518"/>
      <c r="AF80" s="519"/>
      <c r="AG80" s="518" t="s">
        <v>44</v>
      </c>
      <c r="AH80" s="518"/>
      <c r="AI80" s="518"/>
      <c r="AJ80" s="598"/>
      <c r="AK80" s="65"/>
      <c r="AU80" s="65"/>
      <c r="AV80" s="65"/>
      <c r="AW80" s="65"/>
      <c r="AX80" s="65"/>
      <c r="AY80" s="65"/>
      <c r="AZ80" s="65"/>
      <c r="BA80" s="65"/>
      <c r="BB80" s="65"/>
      <c r="BC80" s="65"/>
      <c r="BD80" s="65"/>
      <c r="BE80" s="65"/>
      <c r="BF80" s="65"/>
      <c r="BG80" s="65"/>
      <c r="BH80" s="65"/>
      <c r="BI80" s="65"/>
    </row>
    <row r="81" spans="2:61" s="65" customFormat="1" ht="13.5" customHeight="1">
      <c r="Q81" s="60"/>
      <c r="R81" s="60"/>
      <c r="S81" s="60"/>
      <c r="T81" s="60"/>
      <c r="U81" s="60"/>
      <c r="V81" s="60"/>
      <c r="W81" s="60"/>
      <c r="X81" s="60"/>
      <c r="Y81" s="60"/>
      <c r="Z81" s="60"/>
      <c r="AA81" s="60"/>
      <c r="AB81" s="60"/>
      <c r="AC81" s="358"/>
      <c r="AD81" s="360"/>
      <c r="AE81" s="360"/>
      <c r="AF81" s="360"/>
      <c r="AG81" s="577"/>
      <c r="AH81" s="360"/>
      <c r="AI81" s="360"/>
      <c r="AJ81" s="362"/>
      <c r="AK81" s="60"/>
    </row>
    <row r="82" spans="2:61" s="65" customFormat="1" ht="6" customHeight="1">
      <c r="Q82" s="60"/>
      <c r="R82" s="60"/>
      <c r="S82" s="60"/>
      <c r="T82" s="60"/>
      <c r="U82" s="60"/>
      <c r="V82" s="60"/>
      <c r="W82" s="60"/>
      <c r="X82" s="60"/>
      <c r="Y82" s="60"/>
      <c r="Z82" s="60"/>
      <c r="AA82" s="60"/>
      <c r="AB82" s="60"/>
      <c r="AC82" s="359"/>
      <c r="AD82" s="361"/>
      <c r="AE82" s="361"/>
      <c r="AF82" s="361"/>
      <c r="AG82" s="578"/>
      <c r="AH82" s="361"/>
      <c r="AI82" s="361"/>
      <c r="AJ82" s="363"/>
      <c r="AK82" s="60"/>
      <c r="AU82" s="23"/>
      <c r="AV82" s="23"/>
      <c r="AW82" s="23"/>
      <c r="AX82" s="23"/>
      <c r="AY82" s="23"/>
      <c r="AZ82" s="23"/>
      <c r="BA82" s="23"/>
      <c r="BB82" s="23"/>
      <c r="BC82" s="23"/>
      <c r="BD82" s="23"/>
      <c r="BE82" s="23"/>
      <c r="BF82" s="23"/>
      <c r="BG82" s="23"/>
      <c r="BH82" s="23"/>
      <c r="BI82" s="23"/>
    </row>
    <row r="83" spans="2:61" s="65" customFormat="1" ht="12.75" customHeight="1">
      <c r="Q83" s="60"/>
      <c r="R83" s="60"/>
      <c r="S83" s="60"/>
      <c r="T83" s="60"/>
      <c r="U83" s="60"/>
      <c r="V83" s="60"/>
      <c r="W83" s="60"/>
      <c r="X83" s="60"/>
      <c r="Y83" s="60"/>
      <c r="Z83" s="60"/>
      <c r="AA83" s="60"/>
      <c r="AB83" s="60"/>
      <c r="AC83" s="359"/>
      <c r="AD83" s="361"/>
      <c r="AE83" s="361"/>
      <c r="AF83" s="361"/>
      <c r="AG83" s="578"/>
      <c r="AH83" s="361"/>
      <c r="AI83" s="361"/>
      <c r="AJ83" s="363"/>
      <c r="AK83" s="60"/>
      <c r="AU83"/>
      <c r="AV83"/>
      <c r="AW83"/>
      <c r="AX83"/>
      <c r="AY83"/>
      <c r="AZ83"/>
      <c r="BA83"/>
      <c r="BB83"/>
      <c r="BC83"/>
      <c r="BD83"/>
      <c r="BE83"/>
      <c r="BF83"/>
      <c r="BG83"/>
      <c r="BH83"/>
      <c r="BI83"/>
    </row>
    <row r="84" spans="2:61" s="65" customFormat="1" ht="13.5" customHeight="1">
      <c r="N84" s="60"/>
      <c r="O84" s="60"/>
      <c r="P84" s="60"/>
      <c r="Q84" s="60"/>
      <c r="R84" s="60"/>
      <c r="S84" s="60"/>
      <c r="T84" s="60"/>
      <c r="U84" s="60"/>
      <c r="V84" s="60"/>
      <c r="W84" s="60"/>
      <c r="X84" s="60"/>
      <c r="Y84" s="60"/>
      <c r="Z84" s="60"/>
      <c r="AA84" s="60"/>
      <c r="AB84" s="60"/>
      <c r="AC84" s="359"/>
      <c r="AD84" s="361"/>
      <c r="AE84" s="361"/>
      <c r="AF84" s="361"/>
      <c r="AG84" s="578"/>
      <c r="AH84" s="361"/>
      <c r="AI84" s="361"/>
      <c r="AJ84" s="363"/>
      <c r="AK84" s="60"/>
      <c r="AU84"/>
      <c r="AV84"/>
      <c r="AW84"/>
      <c r="AX84"/>
      <c r="AY84"/>
      <c r="AZ84"/>
      <c r="BA84"/>
      <c r="BB84"/>
      <c r="BC84"/>
      <c r="BD84"/>
      <c r="BE84"/>
      <c r="BF84"/>
      <c r="BG84"/>
      <c r="BH84"/>
      <c r="BI84"/>
    </row>
    <row r="85" spans="2:61" s="65" customFormat="1" ht="6" customHeight="1">
      <c r="B85" s="102"/>
      <c r="C85" s="102"/>
      <c r="D85" s="102"/>
      <c r="E85" s="102"/>
      <c r="F85" s="102"/>
      <c r="G85" s="60"/>
      <c r="H85" s="60"/>
      <c r="I85" s="60"/>
      <c r="Q85" s="60"/>
      <c r="R85" s="60"/>
      <c r="S85" s="60"/>
      <c r="T85" s="60"/>
      <c r="U85" s="60"/>
      <c r="V85" s="60"/>
      <c r="W85" s="60"/>
      <c r="X85" s="60"/>
      <c r="Y85" s="60"/>
      <c r="Z85" s="60"/>
      <c r="AA85" s="60"/>
      <c r="AB85" s="60"/>
      <c r="AC85" s="575"/>
      <c r="AD85" s="576"/>
      <c r="AE85" s="576"/>
      <c r="AF85" s="576"/>
      <c r="AG85" s="579"/>
      <c r="AH85" s="576"/>
      <c r="AI85" s="576"/>
      <c r="AJ85" s="580"/>
      <c r="AK85" s="60"/>
      <c r="AU85"/>
      <c r="AV85"/>
      <c r="AW85"/>
      <c r="AX85"/>
      <c r="AY85"/>
      <c r="AZ85"/>
      <c r="BA85"/>
      <c r="BB85"/>
      <c r="BC85"/>
      <c r="BD85"/>
      <c r="BE85"/>
      <c r="BF85"/>
      <c r="BG85"/>
      <c r="BH85"/>
      <c r="BI85"/>
    </row>
    <row r="86" spans="2:61" s="23" customFormat="1" ht="12.75" customHeight="1">
      <c r="E86"/>
      <c r="AU86"/>
      <c r="AV86"/>
      <c r="AW86"/>
      <c r="AX86"/>
      <c r="AY86"/>
      <c r="AZ86"/>
      <c r="BA86"/>
      <c r="BB86"/>
      <c r="BC86"/>
      <c r="BD86"/>
      <c r="BE86"/>
      <c r="BF86"/>
      <c r="BG86"/>
      <c r="BH86"/>
      <c r="BI86"/>
    </row>
    <row r="87" spans="2:61" ht="15" customHeight="1"/>
    <row r="88" spans="2:61" ht="15" customHeight="1"/>
    <row r="89" spans="2:61" ht="15" customHeight="1"/>
    <row r="90" spans="2:61" ht="15" customHeight="1"/>
    <row r="91" spans="2:61" ht="15" customHeight="1"/>
    <row r="92" spans="2:61" ht="15" customHeight="1"/>
    <row r="93" spans="2:61" ht="15" customHeight="1"/>
    <row r="94" spans="2:61" ht="15" customHeight="1"/>
    <row r="95" spans="2:61" ht="15" customHeight="1"/>
    <row r="96" spans="2:61" ht="15" customHeight="1"/>
    <row r="97" spans="1:61" ht="15" customHeight="1"/>
    <row r="98" spans="1:61" ht="15" customHeight="1">
      <c r="AU98" s="5"/>
      <c r="AV98" s="5"/>
      <c r="AW98" s="5"/>
      <c r="AX98" s="5"/>
      <c r="AY98" s="5"/>
      <c r="AZ98" s="5"/>
      <c r="BA98" s="5"/>
      <c r="BB98" s="5"/>
      <c r="BC98" s="5"/>
      <c r="BD98" s="5"/>
      <c r="BE98" s="5"/>
      <c r="BF98" s="5"/>
      <c r="BG98" s="5"/>
      <c r="BH98" s="5"/>
      <c r="BI98" s="5"/>
    </row>
    <row r="99" spans="1:61" ht="15" customHeight="1"/>
    <row r="100" spans="1:61" ht="15" customHeight="1"/>
    <row r="101" spans="1:61" ht="15" customHeight="1"/>
    <row r="102" spans="1:61" s="5" customFormat="1" ht="7.5" customHeight="1">
      <c r="AU102"/>
      <c r="AV102"/>
      <c r="AW102"/>
      <c r="AX102"/>
      <c r="AY102"/>
      <c r="AZ102"/>
      <c r="BA102"/>
      <c r="BB102"/>
      <c r="BC102"/>
      <c r="BD102"/>
      <c r="BE102"/>
      <c r="BF102"/>
      <c r="BG102"/>
      <c r="BH102"/>
      <c r="BI102"/>
    </row>
    <row r="103" spans="1:61" ht="8.25" customHeight="1"/>
    <row r="104" spans="1:61" ht="12" customHeight="1">
      <c r="AO104" s="65"/>
    </row>
    <row r="105" spans="1:61" ht="22.5" customHeight="1"/>
    <row r="106" spans="1:61" ht="22.5" customHeight="1"/>
    <row r="107" spans="1:61" ht="15" customHeight="1"/>
    <row r="108" spans="1:61" ht="12.75" customHeight="1"/>
    <row r="109" spans="1:61" ht="12.75" customHeight="1">
      <c r="A109" s="19"/>
      <c r="B109" s="28"/>
      <c r="C109" s="28"/>
      <c r="D109" s="28"/>
      <c r="E109" s="28"/>
      <c r="F109" s="28"/>
      <c r="H109" s="5"/>
      <c r="I109" s="5"/>
      <c r="J109" s="5"/>
      <c r="K109" s="5"/>
      <c r="M109" s="5"/>
      <c r="N109" s="5"/>
      <c r="O109" s="5"/>
      <c r="P109" s="5"/>
      <c r="Q109" s="5"/>
      <c r="R109" s="5"/>
      <c r="S109" s="5"/>
      <c r="T109" s="5"/>
      <c r="U109" s="5"/>
      <c r="V109" s="5"/>
      <c r="W109" s="5"/>
      <c r="X109" s="5"/>
      <c r="Y109" s="5"/>
      <c r="Z109" s="5"/>
      <c r="AA109" s="5"/>
      <c r="AB109" s="5"/>
    </row>
    <row r="110" spans="1:61" ht="15" customHeight="1"/>
    <row r="111" spans="1:61" ht="15" customHeight="1"/>
    <row r="112" spans="1:6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sheetData>
  <sheetProtection algorithmName="SHA-512" hashValue="lVYAyQYQ1yLj87cpH9zAlyFKHbRCBSCt0T19IQM5PRgU90QXDX2Ovg4CUm4YwDNf78Py33hlpqXscq44/I8X6Q==" saltValue="YaIi3CoECFNsTdhv9LuweA==" spinCount="100000" sheet="1" objects="1" scenarios="1"/>
  <protectedRanges>
    <protectedRange sqref="X23 B25:AJ25 AA23:AH23 AJ23" name="範囲1"/>
  </protectedRanges>
  <mergeCells count="171">
    <mergeCell ref="D27:O27"/>
    <mergeCell ref="S27:V27"/>
    <mergeCell ref="X27:Z27"/>
    <mergeCell ref="AB27:AE27"/>
    <mergeCell ref="AG27:AJ27"/>
    <mergeCell ref="AD34:AJ35"/>
    <mergeCell ref="AD38:AJ39"/>
    <mergeCell ref="W54:AC55"/>
    <mergeCell ref="R56:AC57"/>
    <mergeCell ref="D30:Q31"/>
    <mergeCell ref="D32:Q33"/>
    <mergeCell ref="D34:Q35"/>
    <mergeCell ref="D36:Q37"/>
    <mergeCell ref="D38:Q39"/>
    <mergeCell ref="D40:Q41"/>
    <mergeCell ref="D42:Q43"/>
    <mergeCell ref="D44:Q45"/>
    <mergeCell ref="D46:Q47"/>
    <mergeCell ref="D48:Q49"/>
    <mergeCell ref="D50:Q51"/>
    <mergeCell ref="D52:Q53"/>
    <mergeCell ref="D54:Q55"/>
    <mergeCell ref="D56:Q57"/>
    <mergeCell ref="U30:V31"/>
    <mergeCell ref="AC80:AF80"/>
    <mergeCell ref="AG80:AJ80"/>
    <mergeCell ref="AC81:AF85"/>
    <mergeCell ref="AG81:AJ85"/>
    <mergeCell ref="M1:V1"/>
    <mergeCell ref="K2:X3"/>
    <mergeCell ref="AB4:AC4"/>
    <mergeCell ref="AD4:AE4"/>
    <mergeCell ref="B5:N5"/>
    <mergeCell ref="T6:AA6"/>
    <mergeCell ref="O73:W75"/>
    <mergeCell ref="B76:E76"/>
    <mergeCell ref="F76:I76"/>
    <mergeCell ref="J76:M76"/>
    <mergeCell ref="N76:P76"/>
    <mergeCell ref="Q76:T76"/>
    <mergeCell ref="U76:Z76"/>
    <mergeCell ref="AA76:AD76"/>
    <mergeCell ref="AE76:AJ76"/>
    <mergeCell ref="T22:V23"/>
    <mergeCell ref="W22:W23"/>
    <mergeCell ref="X22:X23"/>
    <mergeCell ref="Y22:Y23"/>
    <mergeCell ref="Z22:Z23"/>
    <mergeCell ref="Z7:Z8"/>
    <mergeCell ref="AA7:AA8"/>
    <mergeCell ref="B9:H11"/>
    <mergeCell ref="T9:U10"/>
    <mergeCell ref="I10:Q11"/>
    <mergeCell ref="T11:U12"/>
    <mergeCell ref="B12:E14"/>
    <mergeCell ref="F12:G14"/>
    <mergeCell ref="T7:T8"/>
    <mergeCell ref="U7:U8"/>
    <mergeCell ref="V7:V8"/>
    <mergeCell ref="W7:W8"/>
    <mergeCell ref="X7:X8"/>
    <mergeCell ref="Y7:Y8"/>
    <mergeCell ref="V9:AJ10"/>
    <mergeCell ref="V11:AJ12"/>
    <mergeCell ref="V13:AJ14"/>
    <mergeCell ref="H12:H14"/>
    <mergeCell ref="I13:Q14"/>
    <mergeCell ref="T13:U14"/>
    <mergeCell ref="B15:H20"/>
    <mergeCell ref="T15:U17"/>
    <mergeCell ref="I16:Q20"/>
    <mergeCell ref="T18:U20"/>
    <mergeCell ref="V15:AJ17"/>
    <mergeCell ref="V18:AJ20"/>
    <mergeCell ref="AE22:AE23"/>
    <mergeCell ref="AF22:AF23"/>
    <mergeCell ref="AG22:AG23"/>
    <mergeCell ref="AH22:AH23"/>
    <mergeCell ref="AI22:AI23"/>
    <mergeCell ref="AJ22:AJ23"/>
    <mergeCell ref="AA22:AA23"/>
    <mergeCell ref="AB22:AB23"/>
    <mergeCell ref="AC22:AC23"/>
    <mergeCell ref="AD22:AD23"/>
    <mergeCell ref="S9:S20"/>
    <mergeCell ref="S22:S23"/>
    <mergeCell ref="A32:A33"/>
    <mergeCell ref="B32:C33"/>
    <mergeCell ref="R32:T33"/>
    <mergeCell ref="U32:V33"/>
    <mergeCell ref="AD32:AJ33"/>
    <mergeCell ref="B28:Q28"/>
    <mergeCell ref="R28:W28"/>
    <mergeCell ref="X28:Z28"/>
    <mergeCell ref="AA28:AD28"/>
    <mergeCell ref="AE28:AF28"/>
    <mergeCell ref="AG28:AJ28"/>
    <mergeCell ref="B30:C31"/>
    <mergeCell ref="R30:T31"/>
    <mergeCell ref="AD30:AJ31"/>
    <mergeCell ref="W30:AC31"/>
    <mergeCell ref="W32:AC33"/>
    <mergeCell ref="A30:A31"/>
    <mergeCell ref="A36:A37"/>
    <mergeCell ref="B36:C37"/>
    <mergeCell ref="R36:T37"/>
    <mergeCell ref="U36:V37"/>
    <mergeCell ref="AD36:AJ37"/>
    <mergeCell ref="A34:A35"/>
    <mergeCell ref="B34:C35"/>
    <mergeCell ref="R34:T35"/>
    <mergeCell ref="U34:V35"/>
    <mergeCell ref="W34:AC35"/>
    <mergeCell ref="W36:AC37"/>
    <mergeCell ref="A40:A41"/>
    <mergeCell ref="B40:C41"/>
    <mergeCell ref="R40:T41"/>
    <mergeCell ref="U40:V41"/>
    <mergeCell ref="AD40:AJ41"/>
    <mergeCell ref="A38:A39"/>
    <mergeCell ref="B38:C39"/>
    <mergeCell ref="R38:T39"/>
    <mergeCell ref="U38:V39"/>
    <mergeCell ref="W40:AC41"/>
    <mergeCell ref="W38:AC39"/>
    <mergeCell ref="AD42:AJ43"/>
    <mergeCell ref="A44:A45"/>
    <mergeCell ref="B44:C45"/>
    <mergeCell ref="R44:T45"/>
    <mergeCell ref="U44:V45"/>
    <mergeCell ref="AD44:AJ45"/>
    <mergeCell ref="A42:A43"/>
    <mergeCell ref="B42:C43"/>
    <mergeCell ref="R42:T43"/>
    <mergeCell ref="U42:V43"/>
    <mergeCell ref="W42:AC43"/>
    <mergeCell ref="W44:AC45"/>
    <mergeCell ref="AD46:AJ47"/>
    <mergeCell ref="A48:A49"/>
    <mergeCell ref="B48:C49"/>
    <mergeCell ref="R48:T49"/>
    <mergeCell ref="U48:V49"/>
    <mergeCell ref="AD48:AJ49"/>
    <mergeCell ref="A46:A47"/>
    <mergeCell ref="B46:C47"/>
    <mergeCell ref="R46:T47"/>
    <mergeCell ref="U46:V47"/>
    <mergeCell ref="W46:AC47"/>
    <mergeCell ref="W48:AC49"/>
    <mergeCell ref="AD50:AJ51"/>
    <mergeCell ref="A52:A53"/>
    <mergeCell ref="B52:C53"/>
    <mergeCell ref="R52:T53"/>
    <mergeCell ref="U52:V53"/>
    <mergeCell ref="AD52:AJ53"/>
    <mergeCell ref="A50:A51"/>
    <mergeCell ref="B50:C51"/>
    <mergeCell ref="R50:T51"/>
    <mergeCell ref="U50:V51"/>
    <mergeCell ref="W50:AC51"/>
    <mergeCell ref="W52:AC53"/>
    <mergeCell ref="B56:C57"/>
    <mergeCell ref="AD56:AJ57"/>
    <mergeCell ref="A54:A55"/>
    <mergeCell ref="B54:C55"/>
    <mergeCell ref="R54:T55"/>
    <mergeCell ref="U54:V55"/>
    <mergeCell ref="AD54:AJ55"/>
    <mergeCell ref="U77:Z78"/>
    <mergeCell ref="AA77:AD78"/>
    <mergeCell ref="AE77:AJ78"/>
  </mergeCells>
  <phoneticPr fontId="7"/>
  <dataValidations count="1">
    <dataValidation type="list" allowBlank="1" showInputMessage="1" showErrorMessage="1" sqref="K2:X3" xr:uid="{D5BAD7BA-0BCC-4BFD-8832-73CE3043A889}">
      <formula1>$AR$2:$AR$3</formula1>
    </dataValidation>
  </dataValidations>
  <printOptions horizontalCentered="1"/>
  <pageMargins left="0.59055118110236227" right="0.19685039370078741" top="0.55118110236220474" bottom="0.19685039370078741" header="0.19685039370078741" footer="0.19685039370078741"/>
  <pageSetup paperSize="9" orientation="portrait" blackAndWhite="1" r:id="rId1"/>
  <headerFooter alignWithMargins="0">
    <oddHeader>&amp;R&amp;P/&amp;N</oddHeader>
    <oddFooter>&amp;L&amp;10 2024年7月改訂&amp;C大 坪 電 気 株 式 会 社&amp;R&amp;"ＭＳ Ｐゴシック,標準"&amp;9様式-３（建築・設備工事〕</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DC951-7596-4E9F-8B2A-0F26D13BB6C8}">
  <sheetPr>
    <tabColor theme="7" tint="0.79998168889431442"/>
  </sheetPr>
  <dimension ref="A1:AO507"/>
  <sheetViews>
    <sheetView workbookViewId="0">
      <selection activeCell="AP17" sqref="AP17"/>
    </sheetView>
  </sheetViews>
  <sheetFormatPr defaultColWidth="9" defaultRowHeight="13.5"/>
  <cols>
    <col min="1" max="41" width="2.625" customWidth="1"/>
  </cols>
  <sheetData>
    <row r="1" spans="1:41" ht="13.5" customHeight="1">
      <c r="M1" s="742" t="s">
        <v>87</v>
      </c>
      <c r="N1" s="742"/>
      <c r="O1" s="742"/>
      <c r="P1" s="742"/>
      <c r="Q1" s="742"/>
      <c r="R1" s="742"/>
      <c r="S1" s="742"/>
      <c r="T1" s="742"/>
      <c r="U1" s="742"/>
      <c r="V1" s="742"/>
      <c r="AE1" s="8" t="s">
        <v>38</v>
      </c>
      <c r="AF1" s="600"/>
      <c r="AG1" s="600"/>
      <c r="AH1" s="18"/>
      <c r="AI1" s="600"/>
      <c r="AJ1" s="600"/>
      <c r="AK1" s="49"/>
    </row>
    <row r="2" spans="1:41" ht="14.25" customHeight="1">
      <c r="C2" s="35"/>
      <c r="D2" s="35"/>
      <c r="E2" s="35"/>
      <c r="F2" s="35"/>
      <c r="G2" s="35"/>
      <c r="K2" s="765" t="str">
        <f>'建築・設備   (1号) '!K2</f>
        <v>請　  求　  書</v>
      </c>
      <c r="L2" s="765"/>
      <c r="M2" s="765"/>
      <c r="N2" s="765"/>
      <c r="O2" s="765"/>
      <c r="P2" s="765"/>
      <c r="Q2" s="765"/>
      <c r="R2" s="765"/>
      <c r="S2" s="765"/>
      <c r="T2" s="765"/>
      <c r="U2" s="765"/>
      <c r="V2" s="765"/>
      <c r="W2" s="765"/>
      <c r="X2" s="765"/>
      <c r="AC2" s="36"/>
      <c r="AD2" s="36"/>
      <c r="AE2" s="36"/>
      <c r="AF2" s="36"/>
      <c r="AG2" s="36"/>
      <c r="AH2" s="36"/>
      <c r="AI2" s="36"/>
      <c r="AJ2" s="36"/>
    </row>
    <row r="3" spans="1:41" ht="14.25" customHeight="1">
      <c r="C3" s="35"/>
      <c r="D3" s="35"/>
      <c r="E3" s="35"/>
      <c r="F3" s="35"/>
      <c r="G3" s="35"/>
      <c r="K3" s="765"/>
      <c r="L3" s="765"/>
      <c r="M3" s="765"/>
      <c r="N3" s="765"/>
      <c r="O3" s="765"/>
      <c r="P3" s="765"/>
      <c r="Q3" s="765"/>
      <c r="R3" s="765"/>
      <c r="S3" s="765"/>
      <c r="T3" s="765"/>
      <c r="U3" s="765"/>
      <c r="V3" s="765"/>
      <c r="W3" s="765"/>
      <c r="X3" s="765"/>
      <c r="AD3" s="12"/>
      <c r="AE3" s="12"/>
      <c r="AF3" s="12"/>
      <c r="AG3" s="12"/>
      <c r="AH3" s="12"/>
      <c r="AI3" s="12"/>
      <c r="AJ3" s="12"/>
    </row>
    <row r="4" spans="1:41" s="65" customFormat="1" ht="15" customHeight="1">
      <c r="C4" s="70"/>
      <c r="D4" s="70"/>
      <c r="E4" s="70"/>
      <c r="F4" s="70"/>
      <c r="G4" s="70"/>
      <c r="H4" s="70"/>
      <c r="I4" s="70"/>
      <c r="J4" s="70"/>
      <c r="K4" s="70"/>
      <c r="L4" s="70"/>
      <c r="M4" s="71"/>
      <c r="N4" s="71"/>
      <c r="O4" s="71"/>
      <c r="P4" s="71"/>
      <c r="Q4" s="71"/>
      <c r="R4" s="60"/>
      <c r="S4" s="60"/>
      <c r="T4" s="60"/>
      <c r="U4" s="60"/>
      <c r="V4" s="60"/>
      <c r="W4" s="67"/>
      <c r="X4" s="60"/>
      <c r="Y4" s="60"/>
      <c r="Z4" s="62"/>
      <c r="AA4" s="60"/>
      <c r="AB4" s="346" t="s">
        <v>68</v>
      </c>
      <c r="AC4" s="346"/>
      <c r="AD4" s="347">
        <v>2024</v>
      </c>
      <c r="AE4" s="347"/>
      <c r="AF4" s="72" t="s">
        <v>55</v>
      </c>
      <c r="AG4" s="121">
        <v>7</v>
      </c>
      <c r="AH4" s="72" t="s">
        <v>56</v>
      </c>
      <c r="AI4" s="121">
        <v>25</v>
      </c>
      <c r="AJ4" s="72" t="s">
        <v>57</v>
      </c>
    </row>
    <row r="5" spans="1:41" s="60" customFormat="1" ht="8.25" customHeight="1">
      <c r="A5" s="76"/>
      <c r="B5" s="76"/>
      <c r="C5" s="76"/>
      <c r="D5" s="76"/>
      <c r="E5" s="76"/>
      <c r="F5" s="76"/>
      <c r="G5" s="76"/>
      <c r="H5" s="76"/>
      <c r="I5" s="76"/>
      <c r="J5" s="76"/>
      <c r="K5" s="76"/>
      <c r="L5" s="76"/>
      <c r="N5" s="77"/>
      <c r="T5" s="766"/>
      <c r="U5" s="766"/>
      <c r="V5" s="766"/>
      <c r="W5" s="766"/>
      <c r="X5" s="766"/>
      <c r="Y5" s="766"/>
      <c r="Z5" s="766"/>
      <c r="AA5" s="766"/>
      <c r="AB5" s="63"/>
      <c r="AC5" s="63"/>
      <c r="AD5" s="63"/>
      <c r="AE5" s="63"/>
      <c r="AF5" s="63"/>
      <c r="AG5" s="63"/>
      <c r="AH5" s="63"/>
      <c r="AI5" s="63"/>
    </row>
    <row r="6" spans="1:41" ht="13.5" customHeight="1">
      <c r="A6" s="8"/>
      <c r="B6" s="48"/>
      <c r="C6" s="8"/>
      <c r="D6" s="8"/>
      <c r="E6" s="8"/>
      <c r="F6" s="8"/>
      <c r="G6" s="8"/>
      <c r="H6" s="8"/>
      <c r="I6" s="8"/>
      <c r="J6" s="8"/>
      <c r="K6" s="8"/>
      <c r="L6" s="8"/>
      <c r="M6" s="8"/>
      <c r="N6" s="8"/>
      <c r="O6" s="8"/>
      <c r="P6" s="8"/>
      <c r="Q6" s="8"/>
      <c r="R6" s="8"/>
      <c r="S6" s="8"/>
      <c r="T6" s="249" t="s">
        <v>145</v>
      </c>
      <c r="U6" s="601" t="s">
        <v>36</v>
      </c>
      <c r="V6" s="602"/>
      <c r="W6" s="208"/>
      <c r="X6" s="208"/>
      <c r="Y6" s="208"/>
      <c r="Z6" s="208"/>
      <c r="AA6" s="209"/>
      <c r="AB6" s="210"/>
      <c r="AC6" s="142"/>
      <c r="AD6" s="142"/>
      <c r="AE6" s="142"/>
      <c r="AF6" s="142"/>
      <c r="AG6" s="142"/>
      <c r="AH6" s="142"/>
      <c r="AI6" s="142"/>
      <c r="AJ6" s="144"/>
      <c r="AL6" s="39"/>
      <c r="AN6" s="32"/>
      <c r="AO6" s="32"/>
    </row>
    <row r="7" spans="1:41" ht="6" customHeight="1">
      <c r="D7" s="52"/>
      <c r="E7" s="52"/>
      <c r="F7" s="52"/>
      <c r="G7" s="52"/>
      <c r="H7" s="52"/>
      <c r="I7" s="52"/>
      <c r="J7" s="52"/>
      <c r="K7" s="52"/>
      <c r="L7" s="52"/>
      <c r="M7" s="52"/>
      <c r="N7" s="52"/>
      <c r="O7" s="52"/>
      <c r="P7" s="52"/>
      <c r="Q7" s="52"/>
      <c r="R7" s="52"/>
      <c r="S7" s="52"/>
      <c r="T7" s="249"/>
      <c r="U7" s="211"/>
      <c r="V7" s="643"/>
      <c r="W7" s="643"/>
      <c r="X7" s="643"/>
      <c r="Y7" s="643"/>
      <c r="Z7" s="643"/>
      <c r="AA7" s="643"/>
      <c r="AB7" s="643"/>
      <c r="AC7" s="643"/>
      <c r="AD7" s="643"/>
      <c r="AE7" s="643"/>
      <c r="AF7" s="643"/>
      <c r="AG7" s="643"/>
      <c r="AH7" s="643"/>
      <c r="AI7" s="643"/>
      <c r="AJ7" s="212"/>
      <c r="AK7" s="2"/>
      <c r="AL7" s="22"/>
      <c r="AM7" s="32"/>
      <c r="AN7" s="32"/>
      <c r="AO7" s="32"/>
    </row>
    <row r="8" spans="1:41" ht="12.75" customHeight="1">
      <c r="B8" s="9" t="s">
        <v>37</v>
      </c>
      <c r="C8" s="645" t="s">
        <v>43</v>
      </c>
      <c r="D8" s="645"/>
      <c r="E8" s="645"/>
      <c r="F8" s="645"/>
      <c r="G8" s="645"/>
      <c r="H8" s="645"/>
      <c r="I8" s="645"/>
      <c r="J8" s="645"/>
      <c r="K8" s="645"/>
      <c r="L8" s="645"/>
      <c r="M8" s="645"/>
      <c r="N8" s="645"/>
      <c r="O8" s="645"/>
      <c r="P8" s="645"/>
      <c r="Q8" s="52"/>
      <c r="R8" s="52"/>
      <c r="S8" s="52"/>
      <c r="T8" s="249"/>
      <c r="U8" s="213"/>
      <c r="V8" s="643"/>
      <c r="W8" s="643"/>
      <c r="X8" s="643"/>
      <c r="Y8" s="643"/>
      <c r="Z8" s="643"/>
      <c r="AA8" s="643"/>
      <c r="AB8" s="643"/>
      <c r="AC8" s="643"/>
      <c r="AD8" s="643"/>
      <c r="AE8" s="643"/>
      <c r="AF8" s="643"/>
      <c r="AG8" s="643"/>
      <c r="AH8" s="643"/>
      <c r="AI8" s="643"/>
      <c r="AJ8" s="214"/>
      <c r="AK8" s="3"/>
      <c r="AL8" s="28"/>
      <c r="AM8" s="32"/>
      <c r="AN8" s="32"/>
      <c r="AO8" s="32"/>
    </row>
    <row r="9" spans="1:41" ht="16.5" customHeight="1">
      <c r="B9" s="9"/>
      <c r="C9" s="645"/>
      <c r="D9" s="645"/>
      <c r="E9" s="645"/>
      <c r="F9" s="645"/>
      <c r="G9" s="645"/>
      <c r="H9" s="645"/>
      <c r="I9" s="645"/>
      <c r="J9" s="645"/>
      <c r="K9" s="645"/>
      <c r="L9" s="645"/>
      <c r="M9" s="645"/>
      <c r="N9" s="645"/>
      <c r="O9" s="645"/>
      <c r="P9" s="645"/>
      <c r="Q9" s="52"/>
      <c r="R9" s="52"/>
      <c r="S9" s="52"/>
      <c r="T9" s="249"/>
      <c r="U9" s="215"/>
      <c r="V9" s="644"/>
      <c r="W9" s="644"/>
      <c r="X9" s="644"/>
      <c r="Y9" s="644"/>
      <c r="Z9" s="644"/>
      <c r="AA9" s="644"/>
      <c r="AB9" s="644"/>
      <c r="AC9" s="644"/>
      <c r="AD9" s="644"/>
      <c r="AE9" s="644"/>
      <c r="AF9" s="644"/>
      <c r="AG9" s="644"/>
      <c r="AH9" s="644"/>
      <c r="AI9" s="644"/>
      <c r="AJ9" s="216"/>
      <c r="AK9" s="30"/>
      <c r="AL9" s="28"/>
      <c r="AM9" s="28"/>
      <c r="AN9" s="7"/>
      <c r="AO9" s="7"/>
    </row>
    <row r="10" spans="1:41" ht="15" customHeight="1">
      <c r="R10" s="33"/>
      <c r="S10" s="5"/>
      <c r="T10" s="22"/>
      <c r="U10" s="22"/>
      <c r="V10" s="9"/>
      <c r="W10" s="9"/>
      <c r="X10" s="9"/>
      <c r="Y10" s="9"/>
      <c r="Z10" s="9"/>
      <c r="AA10" s="9"/>
      <c r="AB10" s="9"/>
      <c r="AC10" s="5"/>
      <c r="AD10" s="9"/>
      <c r="AE10" s="5"/>
      <c r="AF10" s="5"/>
      <c r="AG10" s="5"/>
      <c r="AH10" s="5"/>
      <c r="AI10" s="5"/>
      <c r="AJ10" s="5"/>
      <c r="AK10" s="2"/>
      <c r="AL10" s="646"/>
      <c r="AM10" s="646"/>
      <c r="AN10" s="45"/>
      <c r="AO10" s="9"/>
    </row>
    <row r="11" spans="1:41" s="4" customFormat="1" ht="13.5" customHeight="1">
      <c r="R11" s="205"/>
      <c r="S11" s="138"/>
      <c r="T11" s="138"/>
      <c r="U11" s="203"/>
      <c r="V11" s="199"/>
      <c r="W11" s="269" t="s">
        <v>61</v>
      </c>
      <c r="X11" s="269"/>
      <c r="Y11" s="269"/>
      <c r="Z11" s="269"/>
      <c r="AA11" s="269"/>
      <c r="AB11" s="269"/>
      <c r="AC11" s="269"/>
      <c r="AD11" s="269"/>
      <c r="AE11" s="269"/>
      <c r="AF11" s="269"/>
      <c r="AG11" s="269"/>
      <c r="AH11" s="269"/>
      <c r="AI11" s="199"/>
      <c r="AJ11" s="202"/>
    </row>
    <row r="12" spans="1:41" s="4" customFormat="1" ht="27" customHeight="1">
      <c r="R12" s="140"/>
      <c r="S12" s="140"/>
      <c r="T12" s="140"/>
      <c r="U12" s="452">
        <f>'建築・設備   (1号) '!B28</f>
        <v>0</v>
      </c>
      <c r="V12" s="453"/>
      <c r="W12" s="453"/>
      <c r="X12" s="453"/>
      <c r="Y12" s="453"/>
      <c r="Z12" s="453"/>
      <c r="AA12" s="453"/>
      <c r="AB12" s="453"/>
      <c r="AC12" s="453"/>
      <c r="AD12" s="453"/>
      <c r="AE12" s="453"/>
      <c r="AF12" s="453"/>
      <c r="AG12" s="453"/>
      <c r="AH12" s="453"/>
      <c r="AI12" s="453"/>
      <c r="AJ12" s="647"/>
    </row>
    <row r="13" spans="1:41" s="60" customFormat="1" ht="6.75" customHeight="1">
      <c r="I13" s="189"/>
      <c r="J13" s="189"/>
      <c r="K13" s="189"/>
      <c r="L13" s="189"/>
      <c r="M13" s="189"/>
      <c r="N13" s="189"/>
      <c r="O13" s="189"/>
      <c r="P13" s="189"/>
      <c r="Q13" s="189"/>
      <c r="T13" s="102"/>
      <c r="U13" s="102"/>
      <c r="V13" s="82"/>
      <c r="W13" s="82"/>
      <c r="X13" s="82"/>
      <c r="Y13" s="82"/>
      <c r="Z13" s="82"/>
      <c r="AA13" s="82"/>
      <c r="AB13" s="82"/>
      <c r="AC13" s="82"/>
      <c r="AD13" s="82"/>
      <c r="AE13" s="82"/>
      <c r="AF13" s="82"/>
      <c r="AG13" s="82"/>
      <c r="AH13" s="5"/>
      <c r="AI13" s="5"/>
      <c r="AJ13" s="5"/>
    </row>
    <row r="14" spans="1:41" s="1" customFormat="1" ht="7.5" customHeight="1">
      <c r="A14" s="599" t="s">
        <v>139</v>
      </c>
      <c r="B14" s="423" t="s">
        <v>29</v>
      </c>
      <c r="C14" s="424"/>
      <c r="D14" s="423" t="s">
        <v>140</v>
      </c>
      <c r="E14" s="427"/>
      <c r="F14" s="427"/>
      <c r="G14" s="427"/>
      <c r="H14" s="427"/>
      <c r="I14" s="427"/>
      <c r="J14" s="427"/>
      <c r="K14" s="427"/>
      <c r="L14" s="427"/>
      <c r="M14" s="427"/>
      <c r="N14" s="427"/>
      <c r="O14" s="427"/>
      <c r="P14" s="427"/>
      <c r="Q14" s="424"/>
      <c r="R14" s="435" t="s">
        <v>11</v>
      </c>
      <c r="S14" s="441"/>
      <c r="T14" s="442"/>
      <c r="U14" s="435" t="s">
        <v>10</v>
      </c>
      <c r="V14" s="762"/>
      <c r="W14" s="423" t="s">
        <v>86</v>
      </c>
      <c r="X14" s="427"/>
      <c r="Y14" s="427"/>
      <c r="Z14" s="427"/>
      <c r="AA14" s="427"/>
      <c r="AB14" s="427"/>
      <c r="AC14" s="424"/>
      <c r="AD14" s="427" t="s">
        <v>9</v>
      </c>
      <c r="AE14" s="427"/>
      <c r="AF14" s="427"/>
      <c r="AG14" s="427"/>
      <c r="AH14" s="427"/>
      <c r="AI14" s="427"/>
      <c r="AJ14" s="424"/>
      <c r="AL14"/>
      <c r="AM14"/>
    </row>
    <row r="15" spans="1:41" s="1" customFormat="1" ht="7.5" customHeight="1">
      <c r="A15" s="599"/>
      <c r="B15" s="425"/>
      <c r="C15" s="426"/>
      <c r="D15" s="425"/>
      <c r="E15" s="428"/>
      <c r="F15" s="428"/>
      <c r="G15" s="428"/>
      <c r="H15" s="428"/>
      <c r="I15" s="428"/>
      <c r="J15" s="428"/>
      <c r="K15" s="428"/>
      <c r="L15" s="428"/>
      <c r="M15" s="428"/>
      <c r="N15" s="428"/>
      <c r="O15" s="428"/>
      <c r="P15" s="428"/>
      <c r="Q15" s="426"/>
      <c r="R15" s="443"/>
      <c r="S15" s="444"/>
      <c r="T15" s="445"/>
      <c r="U15" s="763"/>
      <c r="V15" s="764"/>
      <c r="W15" s="425"/>
      <c r="X15" s="428"/>
      <c r="Y15" s="428"/>
      <c r="Z15" s="428"/>
      <c r="AA15" s="428"/>
      <c r="AB15" s="428"/>
      <c r="AC15" s="426"/>
      <c r="AD15" s="428"/>
      <c r="AE15" s="428"/>
      <c r="AF15" s="428"/>
      <c r="AG15" s="428"/>
      <c r="AH15" s="428"/>
      <c r="AI15" s="428"/>
      <c r="AJ15" s="426"/>
      <c r="AK15"/>
      <c r="AL15"/>
      <c r="AM15"/>
    </row>
    <row r="16" spans="1:41" s="40" customFormat="1" ht="10.5" customHeight="1">
      <c r="A16" s="603">
        <v>1</v>
      </c>
      <c r="B16" s="721"/>
      <c r="C16" s="722"/>
      <c r="D16" s="753"/>
      <c r="E16" s="754"/>
      <c r="F16" s="754"/>
      <c r="G16" s="754"/>
      <c r="H16" s="754"/>
      <c r="I16" s="754"/>
      <c r="J16" s="754"/>
      <c r="K16" s="754"/>
      <c r="L16" s="754"/>
      <c r="M16" s="754"/>
      <c r="N16" s="754"/>
      <c r="O16" s="754"/>
      <c r="P16" s="754"/>
      <c r="Q16" s="755"/>
      <c r="R16" s="723"/>
      <c r="S16" s="724"/>
      <c r="T16" s="725"/>
      <c r="U16" s="726"/>
      <c r="V16" s="727"/>
      <c r="W16" s="735"/>
      <c r="X16" s="736"/>
      <c r="Y16" s="736"/>
      <c r="Z16" s="736"/>
      <c r="AA16" s="736"/>
      <c r="AB16" s="736"/>
      <c r="AC16" s="737"/>
      <c r="AD16" s="730">
        <f>ROUND(R16*W16,0)</f>
        <v>0</v>
      </c>
      <c r="AE16" s="731"/>
      <c r="AF16" s="731"/>
      <c r="AG16" s="731"/>
      <c r="AH16" s="731"/>
      <c r="AI16" s="731"/>
      <c r="AJ16" s="732"/>
    </row>
    <row r="17" spans="1:36" s="40" customFormat="1" ht="10.5" customHeight="1">
      <c r="A17" s="603"/>
      <c r="B17" s="458"/>
      <c r="C17" s="717"/>
      <c r="D17" s="756"/>
      <c r="E17" s="757"/>
      <c r="F17" s="757"/>
      <c r="G17" s="757"/>
      <c r="H17" s="757"/>
      <c r="I17" s="757"/>
      <c r="J17" s="757"/>
      <c r="K17" s="757"/>
      <c r="L17" s="757"/>
      <c r="M17" s="757"/>
      <c r="N17" s="757"/>
      <c r="O17" s="757"/>
      <c r="P17" s="757"/>
      <c r="Q17" s="758"/>
      <c r="R17" s="701"/>
      <c r="S17" s="702"/>
      <c r="T17" s="703"/>
      <c r="U17" s="728"/>
      <c r="V17" s="729"/>
      <c r="W17" s="718"/>
      <c r="X17" s="719"/>
      <c r="Y17" s="719"/>
      <c r="Z17" s="719"/>
      <c r="AA17" s="719"/>
      <c r="AB17" s="719"/>
      <c r="AC17" s="720"/>
      <c r="AD17" s="711"/>
      <c r="AE17" s="712"/>
      <c r="AF17" s="712"/>
      <c r="AG17" s="712"/>
      <c r="AH17" s="712"/>
      <c r="AI17" s="712"/>
      <c r="AJ17" s="713"/>
    </row>
    <row r="18" spans="1:36" s="40" customFormat="1" ht="10.5" customHeight="1">
      <c r="A18" s="603">
        <v>2</v>
      </c>
      <c r="B18" s="458"/>
      <c r="C18" s="717"/>
      <c r="D18" s="756"/>
      <c r="E18" s="757"/>
      <c r="F18" s="757"/>
      <c r="G18" s="757"/>
      <c r="H18" s="757"/>
      <c r="I18" s="757"/>
      <c r="J18" s="757"/>
      <c r="K18" s="757"/>
      <c r="L18" s="757"/>
      <c r="M18" s="757"/>
      <c r="N18" s="757"/>
      <c r="O18" s="757"/>
      <c r="P18" s="757"/>
      <c r="Q18" s="758"/>
      <c r="R18" s="701"/>
      <c r="S18" s="702"/>
      <c r="T18" s="703"/>
      <c r="U18" s="707"/>
      <c r="V18" s="708"/>
      <c r="W18" s="718"/>
      <c r="X18" s="719"/>
      <c r="Y18" s="719"/>
      <c r="Z18" s="719"/>
      <c r="AA18" s="719"/>
      <c r="AB18" s="719"/>
      <c r="AC18" s="720"/>
      <c r="AD18" s="711">
        <f>ROUND(R18*W18,0)</f>
        <v>0</v>
      </c>
      <c r="AE18" s="712"/>
      <c r="AF18" s="712"/>
      <c r="AG18" s="712"/>
      <c r="AH18" s="712"/>
      <c r="AI18" s="712"/>
      <c r="AJ18" s="713"/>
    </row>
    <row r="19" spans="1:36" s="40" customFormat="1" ht="10.5" customHeight="1">
      <c r="A19" s="603"/>
      <c r="B19" s="458"/>
      <c r="C19" s="717"/>
      <c r="D19" s="756"/>
      <c r="E19" s="757"/>
      <c r="F19" s="757"/>
      <c r="G19" s="757"/>
      <c r="H19" s="757"/>
      <c r="I19" s="757"/>
      <c r="J19" s="757"/>
      <c r="K19" s="757"/>
      <c r="L19" s="757"/>
      <c r="M19" s="757"/>
      <c r="N19" s="757"/>
      <c r="O19" s="757"/>
      <c r="P19" s="757"/>
      <c r="Q19" s="758"/>
      <c r="R19" s="701"/>
      <c r="S19" s="702"/>
      <c r="T19" s="703"/>
      <c r="U19" s="707"/>
      <c r="V19" s="708"/>
      <c r="W19" s="718"/>
      <c r="X19" s="719"/>
      <c r="Y19" s="719"/>
      <c r="Z19" s="719"/>
      <c r="AA19" s="719"/>
      <c r="AB19" s="719"/>
      <c r="AC19" s="720"/>
      <c r="AD19" s="711"/>
      <c r="AE19" s="712"/>
      <c r="AF19" s="712"/>
      <c r="AG19" s="712"/>
      <c r="AH19" s="712"/>
      <c r="AI19" s="712"/>
      <c r="AJ19" s="713"/>
    </row>
    <row r="20" spans="1:36" s="40" customFormat="1" ht="10.5" customHeight="1">
      <c r="A20" s="603">
        <v>3</v>
      </c>
      <c r="B20" s="458"/>
      <c r="C20" s="717"/>
      <c r="D20" s="756"/>
      <c r="E20" s="757"/>
      <c r="F20" s="757"/>
      <c r="G20" s="757"/>
      <c r="H20" s="757"/>
      <c r="I20" s="757"/>
      <c r="J20" s="757"/>
      <c r="K20" s="757"/>
      <c r="L20" s="757"/>
      <c r="M20" s="757"/>
      <c r="N20" s="757"/>
      <c r="O20" s="757"/>
      <c r="P20" s="757"/>
      <c r="Q20" s="758"/>
      <c r="R20" s="701"/>
      <c r="S20" s="702"/>
      <c r="T20" s="703"/>
      <c r="U20" s="707"/>
      <c r="V20" s="708"/>
      <c r="W20" s="718"/>
      <c r="X20" s="719"/>
      <c r="Y20" s="719"/>
      <c r="Z20" s="719"/>
      <c r="AA20" s="719"/>
      <c r="AB20" s="719"/>
      <c r="AC20" s="720"/>
      <c r="AD20" s="711">
        <f>ROUND(R20*W20,0)</f>
        <v>0</v>
      </c>
      <c r="AE20" s="712"/>
      <c r="AF20" s="712"/>
      <c r="AG20" s="712"/>
      <c r="AH20" s="712"/>
      <c r="AI20" s="712"/>
      <c r="AJ20" s="713"/>
    </row>
    <row r="21" spans="1:36" s="40" customFormat="1" ht="10.5" customHeight="1">
      <c r="A21" s="603"/>
      <c r="B21" s="458"/>
      <c r="C21" s="717"/>
      <c r="D21" s="756"/>
      <c r="E21" s="757"/>
      <c r="F21" s="757"/>
      <c r="G21" s="757"/>
      <c r="H21" s="757"/>
      <c r="I21" s="757"/>
      <c r="J21" s="757"/>
      <c r="K21" s="757"/>
      <c r="L21" s="757"/>
      <c r="M21" s="757"/>
      <c r="N21" s="757"/>
      <c r="O21" s="757"/>
      <c r="P21" s="757"/>
      <c r="Q21" s="758"/>
      <c r="R21" s="701"/>
      <c r="S21" s="702"/>
      <c r="T21" s="703"/>
      <c r="U21" s="707"/>
      <c r="V21" s="708"/>
      <c r="W21" s="718"/>
      <c r="X21" s="719"/>
      <c r="Y21" s="719"/>
      <c r="Z21" s="719"/>
      <c r="AA21" s="719"/>
      <c r="AB21" s="719"/>
      <c r="AC21" s="720"/>
      <c r="AD21" s="711"/>
      <c r="AE21" s="712"/>
      <c r="AF21" s="712"/>
      <c r="AG21" s="712"/>
      <c r="AH21" s="712"/>
      <c r="AI21" s="712"/>
      <c r="AJ21" s="713"/>
    </row>
    <row r="22" spans="1:36" s="40" customFormat="1" ht="10.5" customHeight="1">
      <c r="A22" s="603">
        <v>4</v>
      </c>
      <c r="B22" s="458"/>
      <c r="C22" s="717"/>
      <c r="D22" s="756"/>
      <c r="E22" s="757"/>
      <c r="F22" s="757"/>
      <c r="G22" s="757"/>
      <c r="H22" s="757"/>
      <c r="I22" s="757"/>
      <c r="J22" s="757"/>
      <c r="K22" s="757"/>
      <c r="L22" s="757"/>
      <c r="M22" s="757"/>
      <c r="N22" s="757"/>
      <c r="O22" s="757"/>
      <c r="P22" s="757"/>
      <c r="Q22" s="758"/>
      <c r="R22" s="701"/>
      <c r="S22" s="702"/>
      <c r="T22" s="703"/>
      <c r="U22" s="707"/>
      <c r="V22" s="708"/>
      <c r="W22" s="718"/>
      <c r="X22" s="719"/>
      <c r="Y22" s="719"/>
      <c r="Z22" s="719"/>
      <c r="AA22" s="719"/>
      <c r="AB22" s="719"/>
      <c r="AC22" s="720"/>
      <c r="AD22" s="711">
        <f>ROUND(R22*W22,0)</f>
        <v>0</v>
      </c>
      <c r="AE22" s="712"/>
      <c r="AF22" s="712"/>
      <c r="AG22" s="712"/>
      <c r="AH22" s="712"/>
      <c r="AI22" s="712"/>
      <c r="AJ22" s="713"/>
    </row>
    <row r="23" spans="1:36" s="40" customFormat="1" ht="10.5" customHeight="1">
      <c r="A23" s="603"/>
      <c r="B23" s="458"/>
      <c r="C23" s="717"/>
      <c r="D23" s="756"/>
      <c r="E23" s="757"/>
      <c r="F23" s="757"/>
      <c r="G23" s="757"/>
      <c r="H23" s="757"/>
      <c r="I23" s="757"/>
      <c r="J23" s="757"/>
      <c r="K23" s="757"/>
      <c r="L23" s="757"/>
      <c r="M23" s="757"/>
      <c r="N23" s="757"/>
      <c r="O23" s="757"/>
      <c r="P23" s="757"/>
      <c r="Q23" s="758"/>
      <c r="R23" s="701"/>
      <c r="S23" s="702"/>
      <c r="T23" s="703"/>
      <c r="U23" s="707"/>
      <c r="V23" s="708"/>
      <c r="W23" s="718"/>
      <c r="X23" s="719"/>
      <c r="Y23" s="719"/>
      <c r="Z23" s="719"/>
      <c r="AA23" s="719"/>
      <c r="AB23" s="719"/>
      <c r="AC23" s="720"/>
      <c r="AD23" s="711"/>
      <c r="AE23" s="712"/>
      <c r="AF23" s="712"/>
      <c r="AG23" s="712"/>
      <c r="AH23" s="712"/>
      <c r="AI23" s="712"/>
      <c r="AJ23" s="713"/>
    </row>
    <row r="24" spans="1:36" s="40" customFormat="1" ht="10.5" customHeight="1">
      <c r="A24" s="603">
        <v>5</v>
      </c>
      <c r="B24" s="458"/>
      <c r="C24" s="717"/>
      <c r="D24" s="756"/>
      <c r="E24" s="757"/>
      <c r="F24" s="757"/>
      <c r="G24" s="757"/>
      <c r="H24" s="757"/>
      <c r="I24" s="757"/>
      <c r="J24" s="757"/>
      <c r="K24" s="757"/>
      <c r="L24" s="757"/>
      <c r="M24" s="757"/>
      <c r="N24" s="757"/>
      <c r="O24" s="757"/>
      <c r="P24" s="757"/>
      <c r="Q24" s="758"/>
      <c r="R24" s="701"/>
      <c r="S24" s="702"/>
      <c r="T24" s="703"/>
      <c r="U24" s="707"/>
      <c r="V24" s="708"/>
      <c r="W24" s="718"/>
      <c r="X24" s="719"/>
      <c r="Y24" s="719"/>
      <c r="Z24" s="719"/>
      <c r="AA24" s="719"/>
      <c r="AB24" s="719"/>
      <c r="AC24" s="720"/>
      <c r="AD24" s="711">
        <f>ROUND(R24*W24,0)</f>
        <v>0</v>
      </c>
      <c r="AE24" s="712"/>
      <c r="AF24" s="712"/>
      <c r="AG24" s="712"/>
      <c r="AH24" s="712"/>
      <c r="AI24" s="712"/>
      <c r="AJ24" s="713"/>
    </row>
    <row r="25" spans="1:36" s="40" customFormat="1" ht="10.5" customHeight="1">
      <c r="A25" s="603"/>
      <c r="B25" s="458"/>
      <c r="C25" s="717"/>
      <c r="D25" s="756"/>
      <c r="E25" s="757"/>
      <c r="F25" s="757"/>
      <c r="G25" s="757"/>
      <c r="H25" s="757"/>
      <c r="I25" s="757"/>
      <c r="J25" s="757"/>
      <c r="K25" s="757"/>
      <c r="L25" s="757"/>
      <c r="M25" s="757"/>
      <c r="N25" s="757"/>
      <c r="O25" s="757"/>
      <c r="P25" s="757"/>
      <c r="Q25" s="758"/>
      <c r="R25" s="701"/>
      <c r="S25" s="702"/>
      <c r="T25" s="703"/>
      <c r="U25" s="707"/>
      <c r="V25" s="708"/>
      <c r="W25" s="718"/>
      <c r="X25" s="719"/>
      <c r="Y25" s="719"/>
      <c r="Z25" s="719"/>
      <c r="AA25" s="719"/>
      <c r="AB25" s="719"/>
      <c r="AC25" s="720"/>
      <c r="AD25" s="711"/>
      <c r="AE25" s="712"/>
      <c r="AF25" s="712"/>
      <c r="AG25" s="712"/>
      <c r="AH25" s="712"/>
      <c r="AI25" s="712"/>
      <c r="AJ25" s="713"/>
    </row>
    <row r="26" spans="1:36" s="40" customFormat="1" ht="10.5" customHeight="1">
      <c r="A26" s="603">
        <v>6</v>
      </c>
      <c r="B26" s="458"/>
      <c r="C26" s="717"/>
      <c r="D26" s="756"/>
      <c r="E26" s="757"/>
      <c r="F26" s="757"/>
      <c r="G26" s="757"/>
      <c r="H26" s="757"/>
      <c r="I26" s="757"/>
      <c r="J26" s="757"/>
      <c r="K26" s="757"/>
      <c r="L26" s="757"/>
      <c r="M26" s="757"/>
      <c r="N26" s="757"/>
      <c r="O26" s="757"/>
      <c r="P26" s="757"/>
      <c r="Q26" s="758"/>
      <c r="R26" s="701"/>
      <c r="S26" s="702"/>
      <c r="T26" s="703"/>
      <c r="U26" s="707"/>
      <c r="V26" s="708"/>
      <c r="W26" s="718"/>
      <c r="X26" s="719"/>
      <c r="Y26" s="719"/>
      <c r="Z26" s="719"/>
      <c r="AA26" s="719"/>
      <c r="AB26" s="719"/>
      <c r="AC26" s="720"/>
      <c r="AD26" s="711">
        <f>ROUND(R26*W26,0)</f>
        <v>0</v>
      </c>
      <c r="AE26" s="712"/>
      <c r="AF26" s="712"/>
      <c r="AG26" s="712"/>
      <c r="AH26" s="712"/>
      <c r="AI26" s="712"/>
      <c r="AJ26" s="713"/>
    </row>
    <row r="27" spans="1:36" s="40" customFormat="1" ht="10.5" customHeight="1">
      <c r="A27" s="603"/>
      <c r="B27" s="458"/>
      <c r="C27" s="717"/>
      <c r="D27" s="756"/>
      <c r="E27" s="757"/>
      <c r="F27" s="757"/>
      <c r="G27" s="757"/>
      <c r="H27" s="757"/>
      <c r="I27" s="757"/>
      <c r="J27" s="757"/>
      <c r="K27" s="757"/>
      <c r="L27" s="757"/>
      <c r="M27" s="757"/>
      <c r="N27" s="757"/>
      <c r="O27" s="757"/>
      <c r="P27" s="757"/>
      <c r="Q27" s="758"/>
      <c r="R27" s="701"/>
      <c r="S27" s="702"/>
      <c r="T27" s="703"/>
      <c r="U27" s="707"/>
      <c r="V27" s="708"/>
      <c r="W27" s="718"/>
      <c r="X27" s="719"/>
      <c r="Y27" s="719"/>
      <c r="Z27" s="719"/>
      <c r="AA27" s="719"/>
      <c r="AB27" s="719"/>
      <c r="AC27" s="720"/>
      <c r="AD27" s="711"/>
      <c r="AE27" s="712"/>
      <c r="AF27" s="712"/>
      <c r="AG27" s="712"/>
      <c r="AH27" s="712"/>
      <c r="AI27" s="712"/>
      <c r="AJ27" s="713"/>
    </row>
    <row r="28" spans="1:36" s="40" customFormat="1" ht="10.5" customHeight="1">
      <c r="A28" s="603">
        <v>7</v>
      </c>
      <c r="B28" s="458"/>
      <c r="C28" s="717"/>
      <c r="D28" s="756"/>
      <c r="E28" s="757"/>
      <c r="F28" s="757"/>
      <c r="G28" s="757"/>
      <c r="H28" s="757"/>
      <c r="I28" s="757"/>
      <c r="J28" s="757"/>
      <c r="K28" s="757"/>
      <c r="L28" s="757"/>
      <c r="M28" s="757"/>
      <c r="N28" s="757"/>
      <c r="O28" s="757"/>
      <c r="P28" s="757"/>
      <c r="Q28" s="758"/>
      <c r="R28" s="701"/>
      <c r="S28" s="702"/>
      <c r="T28" s="703"/>
      <c r="U28" s="707"/>
      <c r="V28" s="708"/>
      <c r="W28" s="718"/>
      <c r="X28" s="719"/>
      <c r="Y28" s="719"/>
      <c r="Z28" s="719"/>
      <c r="AA28" s="719"/>
      <c r="AB28" s="719"/>
      <c r="AC28" s="720"/>
      <c r="AD28" s="711">
        <f>ROUND(R28*W28,0)</f>
        <v>0</v>
      </c>
      <c r="AE28" s="712"/>
      <c r="AF28" s="712"/>
      <c r="AG28" s="712"/>
      <c r="AH28" s="712"/>
      <c r="AI28" s="712"/>
      <c r="AJ28" s="713"/>
    </row>
    <row r="29" spans="1:36" s="40" customFormat="1" ht="10.5" customHeight="1">
      <c r="A29" s="603"/>
      <c r="B29" s="458"/>
      <c r="C29" s="717"/>
      <c r="D29" s="756"/>
      <c r="E29" s="757"/>
      <c r="F29" s="757"/>
      <c r="G29" s="757"/>
      <c r="H29" s="757"/>
      <c r="I29" s="757"/>
      <c r="J29" s="757"/>
      <c r="K29" s="757"/>
      <c r="L29" s="757"/>
      <c r="M29" s="757"/>
      <c r="N29" s="757"/>
      <c r="O29" s="757"/>
      <c r="P29" s="757"/>
      <c r="Q29" s="758"/>
      <c r="R29" s="701"/>
      <c r="S29" s="702"/>
      <c r="T29" s="703"/>
      <c r="U29" s="707"/>
      <c r="V29" s="708"/>
      <c r="W29" s="718"/>
      <c r="X29" s="719"/>
      <c r="Y29" s="719"/>
      <c r="Z29" s="719"/>
      <c r="AA29" s="719"/>
      <c r="AB29" s="719"/>
      <c r="AC29" s="720"/>
      <c r="AD29" s="711"/>
      <c r="AE29" s="712"/>
      <c r="AF29" s="712"/>
      <c r="AG29" s="712"/>
      <c r="AH29" s="712"/>
      <c r="AI29" s="712"/>
      <c r="AJ29" s="713"/>
    </row>
    <row r="30" spans="1:36" s="40" customFormat="1" ht="10.5" customHeight="1">
      <c r="A30" s="603">
        <v>8</v>
      </c>
      <c r="B30" s="458"/>
      <c r="C30" s="717"/>
      <c r="D30" s="756"/>
      <c r="E30" s="757"/>
      <c r="F30" s="757"/>
      <c r="G30" s="757"/>
      <c r="H30" s="757"/>
      <c r="I30" s="757"/>
      <c r="J30" s="757"/>
      <c r="K30" s="757"/>
      <c r="L30" s="757"/>
      <c r="M30" s="757"/>
      <c r="N30" s="757"/>
      <c r="O30" s="757"/>
      <c r="P30" s="757"/>
      <c r="Q30" s="758"/>
      <c r="R30" s="701"/>
      <c r="S30" s="702"/>
      <c r="T30" s="703"/>
      <c r="U30" s="707"/>
      <c r="V30" s="708"/>
      <c r="W30" s="718"/>
      <c r="X30" s="719"/>
      <c r="Y30" s="719"/>
      <c r="Z30" s="719"/>
      <c r="AA30" s="719"/>
      <c r="AB30" s="719"/>
      <c r="AC30" s="720"/>
      <c r="AD30" s="711">
        <f>ROUND(R30*W30,0)</f>
        <v>0</v>
      </c>
      <c r="AE30" s="712"/>
      <c r="AF30" s="712"/>
      <c r="AG30" s="712"/>
      <c r="AH30" s="712"/>
      <c r="AI30" s="712"/>
      <c r="AJ30" s="713"/>
    </row>
    <row r="31" spans="1:36" s="40" customFormat="1" ht="10.5" customHeight="1">
      <c r="A31" s="603"/>
      <c r="B31" s="458"/>
      <c r="C31" s="717"/>
      <c r="D31" s="756"/>
      <c r="E31" s="757"/>
      <c r="F31" s="757"/>
      <c r="G31" s="757"/>
      <c r="H31" s="757"/>
      <c r="I31" s="757"/>
      <c r="J31" s="757"/>
      <c r="K31" s="757"/>
      <c r="L31" s="757"/>
      <c r="M31" s="757"/>
      <c r="N31" s="757"/>
      <c r="O31" s="757"/>
      <c r="P31" s="757"/>
      <c r="Q31" s="758"/>
      <c r="R31" s="701"/>
      <c r="S31" s="702"/>
      <c r="T31" s="703"/>
      <c r="U31" s="707"/>
      <c r="V31" s="708"/>
      <c r="W31" s="718"/>
      <c r="X31" s="719"/>
      <c r="Y31" s="719"/>
      <c r="Z31" s="719"/>
      <c r="AA31" s="719"/>
      <c r="AB31" s="719"/>
      <c r="AC31" s="720"/>
      <c r="AD31" s="711"/>
      <c r="AE31" s="712"/>
      <c r="AF31" s="712"/>
      <c r="AG31" s="712"/>
      <c r="AH31" s="712"/>
      <c r="AI31" s="712"/>
      <c r="AJ31" s="713"/>
    </row>
    <row r="32" spans="1:36" s="40" customFormat="1" ht="10.5" customHeight="1">
      <c r="A32" s="603">
        <v>9</v>
      </c>
      <c r="B32" s="458"/>
      <c r="C32" s="717"/>
      <c r="D32" s="756"/>
      <c r="E32" s="757"/>
      <c r="F32" s="757"/>
      <c r="G32" s="757"/>
      <c r="H32" s="757"/>
      <c r="I32" s="757"/>
      <c r="J32" s="757"/>
      <c r="K32" s="757"/>
      <c r="L32" s="757"/>
      <c r="M32" s="757"/>
      <c r="N32" s="757"/>
      <c r="O32" s="757"/>
      <c r="P32" s="757"/>
      <c r="Q32" s="758"/>
      <c r="R32" s="701"/>
      <c r="S32" s="702"/>
      <c r="T32" s="703"/>
      <c r="U32" s="707"/>
      <c r="V32" s="708"/>
      <c r="W32" s="718"/>
      <c r="X32" s="719"/>
      <c r="Y32" s="719"/>
      <c r="Z32" s="719"/>
      <c r="AA32" s="719"/>
      <c r="AB32" s="719"/>
      <c r="AC32" s="720"/>
      <c r="AD32" s="711">
        <f>ROUND(R32*W32,0)</f>
        <v>0</v>
      </c>
      <c r="AE32" s="712"/>
      <c r="AF32" s="712"/>
      <c r="AG32" s="712"/>
      <c r="AH32" s="712"/>
      <c r="AI32" s="712"/>
      <c r="AJ32" s="713"/>
    </row>
    <row r="33" spans="1:36" s="40" customFormat="1" ht="10.5" customHeight="1">
      <c r="A33" s="603"/>
      <c r="B33" s="458"/>
      <c r="C33" s="717"/>
      <c r="D33" s="756"/>
      <c r="E33" s="757"/>
      <c r="F33" s="757"/>
      <c r="G33" s="757"/>
      <c r="H33" s="757"/>
      <c r="I33" s="757"/>
      <c r="J33" s="757"/>
      <c r="K33" s="757"/>
      <c r="L33" s="757"/>
      <c r="M33" s="757"/>
      <c r="N33" s="757"/>
      <c r="O33" s="757"/>
      <c r="P33" s="757"/>
      <c r="Q33" s="758"/>
      <c r="R33" s="701"/>
      <c r="S33" s="702"/>
      <c r="T33" s="703"/>
      <c r="U33" s="707"/>
      <c r="V33" s="708"/>
      <c r="W33" s="718"/>
      <c r="X33" s="719"/>
      <c r="Y33" s="719"/>
      <c r="Z33" s="719"/>
      <c r="AA33" s="719"/>
      <c r="AB33" s="719"/>
      <c r="AC33" s="720"/>
      <c r="AD33" s="711"/>
      <c r="AE33" s="712"/>
      <c r="AF33" s="712"/>
      <c r="AG33" s="712"/>
      <c r="AH33" s="712"/>
      <c r="AI33" s="712"/>
      <c r="AJ33" s="713"/>
    </row>
    <row r="34" spans="1:36" s="40" customFormat="1" ht="10.5" customHeight="1">
      <c r="A34" s="603">
        <v>10</v>
      </c>
      <c r="B34" s="458"/>
      <c r="C34" s="717"/>
      <c r="D34" s="756"/>
      <c r="E34" s="757"/>
      <c r="F34" s="757"/>
      <c r="G34" s="757"/>
      <c r="H34" s="757"/>
      <c r="I34" s="757"/>
      <c r="J34" s="757"/>
      <c r="K34" s="757"/>
      <c r="L34" s="757"/>
      <c r="M34" s="757"/>
      <c r="N34" s="757"/>
      <c r="O34" s="757"/>
      <c r="P34" s="757"/>
      <c r="Q34" s="758"/>
      <c r="R34" s="701"/>
      <c r="S34" s="702"/>
      <c r="T34" s="703"/>
      <c r="U34" s="707"/>
      <c r="V34" s="708"/>
      <c r="W34" s="718"/>
      <c r="X34" s="719"/>
      <c r="Y34" s="719"/>
      <c r="Z34" s="719"/>
      <c r="AA34" s="719"/>
      <c r="AB34" s="719"/>
      <c r="AC34" s="720"/>
      <c r="AD34" s="711">
        <f t="shared" ref="AD34" si="0">ROUND(R34*W34,0)</f>
        <v>0</v>
      </c>
      <c r="AE34" s="712"/>
      <c r="AF34" s="712"/>
      <c r="AG34" s="712"/>
      <c r="AH34" s="712"/>
      <c r="AI34" s="712"/>
      <c r="AJ34" s="713"/>
    </row>
    <row r="35" spans="1:36" s="40" customFormat="1" ht="10.5" customHeight="1">
      <c r="A35" s="603"/>
      <c r="B35" s="458"/>
      <c r="C35" s="717"/>
      <c r="D35" s="756"/>
      <c r="E35" s="757"/>
      <c r="F35" s="757"/>
      <c r="G35" s="757"/>
      <c r="H35" s="757"/>
      <c r="I35" s="757"/>
      <c r="J35" s="757"/>
      <c r="K35" s="757"/>
      <c r="L35" s="757"/>
      <c r="M35" s="757"/>
      <c r="N35" s="757"/>
      <c r="O35" s="757"/>
      <c r="P35" s="757"/>
      <c r="Q35" s="758"/>
      <c r="R35" s="701"/>
      <c r="S35" s="702"/>
      <c r="T35" s="703"/>
      <c r="U35" s="707"/>
      <c r="V35" s="708"/>
      <c r="W35" s="718"/>
      <c r="X35" s="719"/>
      <c r="Y35" s="719"/>
      <c r="Z35" s="719"/>
      <c r="AA35" s="719"/>
      <c r="AB35" s="719"/>
      <c r="AC35" s="720"/>
      <c r="AD35" s="711"/>
      <c r="AE35" s="712"/>
      <c r="AF35" s="712"/>
      <c r="AG35" s="712"/>
      <c r="AH35" s="712"/>
      <c r="AI35" s="712"/>
      <c r="AJ35" s="713"/>
    </row>
    <row r="36" spans="1:36" s="40" customFormat="1" ht="10.5" customHeight="1">
      <c r="A36" s="603">
        <v>11</v>
      </c>
      <c r="B36" s="458"/>
      <c r="C36" s="717"/>
      <c r="D36" s="756"/>
      <c r="E36" s="757"/>
      <c r="F36" s="757"/>
      <c r="G36" s="757"/>
      <c r="H36" s="757"/>
      <c r="I36" s="757"/>
      <c r="J36" s="757"/>
      <c r="K36" s="757"/>
      <c r="L36" s="757"/>
      <c r="M36" s="757"/>
      <c r="N36" s="757"/>
      <c r="O36" s="757"/>
      <c r="P36" s="757"/>
      <c r="Q36" s="758"/>
      <c r="R36" s="701"/>
      <c r="S36" s="702"/>
      <c r="T36" s="703"/>
      <c r="U36" s="707"/>
      <c r="V36" s="708"/>
      <c r="W36" s="718"/>
      <c r="X36" s="719"/>
      <c r="Y36" s="719"/>
      <c r="Z36" s="719"/>
      <c r="AA36" s="719"/>
      <c r="AB36" s="719"/>
      <c r="AC36" s="720"/>
      <c r="AD36" s="711">
        <f t="shared" ref="AD36" si="1">ROUND(R36*W36,0)</f>
        <v>0</v>
      </c>
      <c r="AE36" s="712"/>
      <c r="AF36" s="712"/>
      <c r="AG36" s="712"/>
      <c r="AH36" s="712"/>
      <c r="AI36" s="712"/>
      <c r="AJ36" s="713"/>
    </row>
    <row r="37" spans="1:36" s="40" customFormat="1" ht="10.5" customHeight="1">
      <c r="A37" s="603"/>
      <c r="B37" s="458"/>
      <c r="C37" s="717"/>
      <c r="D37" s="756"/>
      <c r="E37" s="757"/>
      <c r="F37" s="757"/>
      <c r="G37" s="757"/>
      <c r="H37" s="757"/>
      <c r="I37" s="757"/>
      <c r="J37" s="757"/>
      <c r="K37" s="757"/>
      <c r="L37" s="757"/>
      <c r="M37" s="757"/>
      <c r="N37" s="757"/>
      <c r="O37" s="757"/>
      <c r="P37" s="757"/>
      <c r="Q37" s="758"/>
      <c r="R37" s="701"/>
      <c r="S37" s="702"/>
      <c r="T37" s="703"/>
      <c r="U37" s="707"/>
      <c r="V37" s="708"/>
      <c r="W37" s="718"/>
      <c r="X37" s="719"/>
      <c r="Y37" s="719"/>
      <c r="Z37" s="719"/>
      <c r="AA37" s="719"/>
      <c r="AB37" s="719"/>
      <c r="AC37" s="720"/>
      <c r="AD37" s="711"/>
      <c r="AE37" s="712"/>
      <c r="AF37" s="712"/>
      <c r="AG37" s="712"/>
      <c r="AH37" s="712"/>
      <c r="AI37" s="712"/>
      <c r="AJ37" s="713"/>
    </row>
    <row r="38" spans="1:36" s="40" customFormat="1" ht="10.5" customHeight="1">
      <c r="A38" s="603">
        <v>12</v>
      </c>
      <c r="B38" s="458"/>
      <c r="C38" s="717"/>
      <c r="D38" s="756"/>
      <c r="E38" s="757"/>
      <c r="F38" s="757"/>
      <c r="G38" s="757"/>
      <c r="H38" s="757"/>
      <c r="I38" s="757"/>
      <c r="J38" s="757"/>
      <c r="K38" s="757"/>
      <c r="L38" s="757"/>
      <c r="M38" s="757"/>
      <c r="N38" s="757"/>
      <c r="O38" s="757"/>
      <c r="P38" s="757"/>
      <c r="Q38" s="758"/>
      <c r="R38" s="701"/>
      <c r="S38" s="702"/>
      <c r="T38" s="703"/>
      <c r="U38" s="707"/>
      <c r="V38" s="708"/>
      <c r="W38" s="718"/>
      <c r="X38" s="719"/>
      <c r="Y38" s="719"/>
      <c r="Z38" s="719"/>
      <c r="AA38" s="719"/>
      <c r="AB38" s="719"/>
      <c r="AC38" s="720"/>
      <c r="AD38" s="711">
        <f t="shared" ref="AD38" si="2">ROUND(R38*W38,0)</f>
        <v>0</v>
      </c>
      <c r="AE38" s="712"/>
      <c r="AF38" s="712"/>
      <c r="AG38" s="712"/>
      <c r="AH38" s="712"/>
      <c r="AI38" s="712"/>
      <c r="AJ38" s="713"/>
    </row>
    <row r="39" spans="1:36" s="40" customFormat="1" ht="10.5" customHeight="1">
      <c r="A39" s="603"/>
      <c r="B39" s="458"/>
      <c r="C39" s="717"/>
      <c r="D39" s="756"/>
      <c r="E39" s="757"/>
      <c r="F39" s="757"/>
      <c r="G39" s="757"/>
      <c r="H39" s="757"/>
      <c r="I39" s="757"/>
      <c r="J39" s="757"/>
      <c r="K39" s="757"/>
      <c r="L39" s="757"/>
      <c r="M39" s="757"/>
      <c r="N39" s="757"/>
      <c r="O39" s="757"/>
      <c r="P39" s="757"/>
      <c r="Q39" s="758"/>
      <c r="R39" s="701"/>
      <c r="S39" s="702"/>
      <c r="T39" s="703"/>
      <c r="U39" s="707"/>
      <c r="V39" s="708"/>
      <c r="W39" s="718"/>
      <c r="X39" s="719"/>
      <c r="Y39" s="719"/>
      <c r="Z39" s="719"/>
      <c r="AA39" s="719"/>
      <c r="AB39" s="719"/>
      <c r="AC39" s="720"/>
      <c r="AD39" s="711"/>
      <c r="AE39" s="712"/>
      <c r="AF39" s="712"/>
      <c r="AG39" s="712"/>
      <c r="AH39" s="712"/>
      <c r="AI39" s="712"/>
      <c r="AJ39" s="713"/>
    </row>
    <row r="40" spans="1:36" s="40" customFormat="1" ht="10.5" customHeight="1">
      <c r="A40" s="603">
        <v>13</v>
      </c>
      <c r="B40" s="458"/>
      <c r="C40" s="717"/>
      <c r="D40" s="756"/>
      <c r="E40" s="757"/>
      <c r="F40" s="757"/>
      <c r="G40" s="757"/>
      <c r="H40" s="757"/>
      <c r="I40" s="757"/>
      <c r="J40" s="757"/>
      <c r="K40" s="757"/>
      <c r="L40" s="757"/>
      <c r="M40" s="757"/>
      <c r="N40" s="757"/>
      <c r="O40" s="757"/>
      <c r="P40" s="757"/>
      <c r="Q40" s="758"/>
      <c r="R40" s="701"/>
      <c r="S40" s="702"/>
      <c r="T40" s="703"/>
      <c r="U40" s="707"/>
      <c r="V40" s="708"/>
      <c r="W40" s="718"/>
      <c r="X40" s="719"/>
      <c r="Y40" s="719"/>
      <c r="Z40" s="719"/>
      <c r="AA40" s="719"/>
      <c r="AB40" s="719"/>
      <c r="AC40" s="720"/>
      <c r="AD40" s="711">
        <f t="shared" ref="AD40" si="3">ROUND(R40*W40,0)</f>
        <v>0</v>
      </c>
      <c r="AE40" s="712"/>
      <c r="AF40" s="712"/>
      <c r="AG40" s="712"/>
      <c r="AH40" s="712"/>
      <c r="AI40" s="712"/>
      <c r="AJ40" s="713"/>
    </row>
    <row r="41" spans="1:36" s="40" customFormat="1" ht="10.5" customHeight="1">
      <c r="A41" s="603"/>
      <c r="B41" s="458"/>
      <c r="C41" s="717"/>
      <c r="D41" s="756"/>
      <c r="E41" s="757"/>
      <c r="F41" s="757"/>
      <c r="G41" s="757"/>
      <c r="H41" s="757"/>
      <c r="I41" s="757"/>
      <c r="J41" s="757"/>
      <c r="K41" s="757"/>
      <c r="L41" s="757"/>
      <c r="M41" s="757"/>
      <c r="N41" s="757"/>
      <c r="O41" s="757"/>
      <c r="P41" s="757"/>
      <c r="Q41" s="758"/>
      <c r="R41" s="701"/>
      <c r="S41" s="702"/>
      <c r="T41" s="703"/>
      <c r="U41" s="707"/>
      <c r="V41" s="708"/>
      <c r="W41" s="718"/>
      <c r="X41" s="719"/>
      <c r="Y41" s="719"/>
      <c r="Z41" s="719"/>
      <c r="AA41" s="719"/>
      <c r="AB41" s="719"/>
      <c r="AC41" s="720"/>
      <c r="AD41" s="711"/>
      <c r="AE41" s="712"/>
      <c r="AF41" s="712"/>
      <c r="AG41" s="712"/>
      <c r="AH41" s="712"/>
      <c r="AI41" s="712"/>
      <c r="AJ41" s="713"/>
    </row>
    <row r="42" spans="1:36" s="40" customFormat="1" ht="10.5" customHeight="1">
      <c r="A42" s="603">
        <v>14</v>
      </c>
      <c r="B42" s="458"/>
      <c r="C42" s="717"/>
      <c r="D42" s="756"/>
      <c r="E42" s="757"/>
      <c r="F42" s="757"/>
      <c r="G42" s="757"/>
      <c r="H42" s="757"/>
      <c r="I42" s="757"/>
      <c r="J42" s="757"/>
      <c r="K42" s="757"/>
      <c r="L42" s="757"/>
      <c r="M42" s="757"/>
      <c r="N42" s="757"/>
      <c r="O42" s="757"/>
      <c r="P42" s="757"/>
      <c r="Q42" s="758"/>
      <c r="R42" s="701"/>
      <c r="S42" s="702"/>
      <c r="T42" s="703"/>
      <c r="U42" s="707"/>
      <c r="V42" s="708"/>
      <c r="W42" s="718"/>
      <c r="X42" s="719"/>
      <c r="Y42" s="719"/>
      <c r="Z42" s="719"/>
      <c r="AA42" s="719"/>
      <c r="AB42" s="719"/>
      <c r="AC42" s="720"/>
      <c r="AD42" s="711">
        <f t="shared" ref="AD42" si="4">ROUND(R42*W42,0)</f>
        <v>0</v>
      </c>
      <c r="AE42" s="712"/>
      <c r="AF42" s="712"/>
      <c r="AG42" s="712"/>
      <c r="AH42" s="712"/>
      <c r="AI42" s="712"/>
      <c r="AJ42" s="713"/>
    </row>
    <row r="43" spans="1:36" s="40" customFormat="1" ht="10.5" customHeight="1">
      <c r="A43" s="603"/>
      <c r="B43" s="458"/>
      <c r="C43" s="717"/>
      <c r="D43" s="756"/>
      <c r="E43" s="757"/>
      <c r="F43" s="757"/>
      <c r="G43" s="757"/>
      <c r="H43" s="757"/>
      <c r="I43" s="757"/>
      <c r="J43" s="757"/>
      <c r="K43" s="757"/>
      <c r="L43" s="757"/>
      <c r="M43" s="757"/>
      <c r="N43" s="757"/>
      <c r="O43" s="757"/>
      <c r="P43" s="757"/>
      <c r="Q43" s="758"/>
      <c r="R43" s="701"/>
      <c r="S43" s="702"/>
      <c r="T43" s="703"/>
      <c r="U43" s="707"/>
      <c r="V43" s="708"/>
      <c r="W43" s="718"/>
      <c r="X43" s="719"/>
      <c r="Y43" s="719"/>
      <c r="Z43" s="719"/>
      <c r="AA43" s="719"/>
      <c r="AB43" s="719"/>
      <c r="AC43" s="720"/>
      <c r="AD43" s="711"/>
      <c r="AE43" s="712"/>
      <c r="AF43" s="712"/>
      <c r="AG43" s="712"/>
      <c r="AH43" s="712"/>
      <c r="AI43" s="712"/>
      <c r="AJ43" s="713"/>
    </row>
    <row r="44" spans="1:36" s="40" customFormat="1" ht="10.5" customHeight="1">
      <c r="A44" s="603">
        <v>15</v>
      </c>
      <c r="B44" s="458"/>
      <c r="C44" s="717"/>
      <c r="D44" s="756"/>
      <c r="E44" s="757"/>
      <c r="F44" s="757"/>
      <c r="G44" s="757"/>
      <c r="H44" s="757"/>
      <c r="I44" s="757"/>
      <c r="J44" s="757"/>
      <c r="K44" s="757"/>
      <c r="L44" s="757"/>
      <c r="M44" s="757"/>
      <c r="N44" s="757"/>
      <c r="O44" s="757"/>
      <c r="P44" s="757"/>
      <c r="Q44" s="758"/>
      <c r="R44" s="701"/>
      <c r="S44" s="702"/>
      <c r="T44" s="703"/>
      <c r="U44" s="707"/>
      <c r="V44" s="708"/>
      <c r="W44" s="718"/>
      <c r="X44" s="719"/>
      <c r="Y44" s="719"/>
      <c r="Z44" s="719"/>
      <c r="AA44" s="719"/>
      <c r="AB44" s="719"/>
      <c r="AC44" s="720"/>
      <c r="AD44" s="711">
        <f t="shared" ref="AD44" si="5">ROUND(R44*W44,0)</f>
        <v>0</v>
      </c>
      <c r="AE44" s="712"/>
      <c r="AF44" s="712"/>
      <c r="AG44" s="712"/>
      <c r="AH44" s="712"/>
      <c r="AI44" s="712"/>
      <c r="AJ44" s="713"/>
    </row>
    <row r="45" spans="1:36" s="40" customFormat="1" ht="10.5" customHeight="1">
      <c r="A45" s="603"/>
      <c r="B45" s="458"/>
      <c r="C45" s="717"/>
      <c r="D45" s="756"/>
      <c r="E45" s="757"/>
      <c r="F45" s="757"/>
      <c r="G45" s="757"/>
      <c r="H45" s="757"/>
      <c r="I45" s="757"/>
      <c r="J45" s="757"/>
      <c r="K45" s="757"/>
      <c r="L45" s="757"/>
      <c r="M45" s="757"/>
      <c r="N45" s="757"/>
      <c r="O45" s="757"/>
      <c r="P45" s="757"/>
      <c r="Q45" s="758"/>
      <c r="R45" s="701"/>
      <c r="S45" s="702"/>
      <c r="T45" s="703"/>
      <c r="U45" s="707"/>
      <c r="V45" s="708"/>
      <c r="W45" s="718"/>
      <c r="X45" s="719"/>
      <c r="Y45" s="719"/>
      <c r="Z45" s="719"/>
      <c r="AA45" s="719"/>
      <c r="AB45" s="719"/>
      <c r="AC45" s="720"/>
      <c r="AD45" s="711"/>
      <c r="AE45" s="712"/>
      <c r="AF45" s="712"/>
      <c r="AG45" s="712"/>
      <c r="AH45" s="712"/>
      <c r="AI45" s="712"/>
      <c r="AJ45" s="713"/>
    </row>
    <row r="46" spans="1:36" s="40" customFormat="1" ht="10.5" customHeight="1">
      <c r="A46" s="603">
        <v>16</v>
      </c>
      <c r="B46" s="458"/>
      <c r="C46" s="717"/>
      <c r="D46" s="756"/>
      <c r="E46" s="757"/>
      <c r="F46" s="757"/>
      <c r="G46" s="757"/>
      <c r="H46" s="757"/>
      <c r="I46" s="757"/>
      <c r="J46" s="757"/>
      <c r="K46" s="757"/>
      <c r="L46" s="757"/>
      <c r="M46" s="757"/>
      <c r="N46" s="757"/>
      <c r="O46" s="757"/>
      <c r="P46" s="757"/>
      <c r="Q46" s="758"/>
      <c r="R46" s="701"/>
      <c r="S46" s="702"/>
      <c r="T46" s="703"/>
      <c r="U46" s="707"/>
      <c r="V46" s="708"/>
      <c r="W46" s="718"/>
      <c r="X46" s="719"/>
      <c r="Y46" s="719"/>
      <c r="Z46" s="719"/>
      <c r="AA46" s="719"/>
      <c r="AB46" s="719"/>
      <c r="AC46" s="720"/>
      <c r="AD46" s="711">
        <f t="shared" ref="AD46" si="6">ROUND(R46*W46,0)</f>
        <v>0</v>
      </c>
      <c r="AE46" s="712"/>
      <c r="AF46" s="712"/>
      <c r="AG46" s="712"/>
      <c r="AH46" s="712"/>
      <c r="AI46" s="712"/>
      <c r="AJ46" s="713"/>
    </row>
    <row r="47" spans="1:36" s="40" customFormat="1" ht="10.5" customHeight="1">
      <c r="A47" s="603"/>
      <c r="B47" s="458"/>
      <c r="C47" s="717"/>
      <c r="D47" s="756"/>
      <c r="E47" s="757"/>
      <c r="F47" s="757"/>
      <c r="G47" s="757"/>
      <c r="H47" s="757"/>
      <c r="I47" s="757"/>
      <c r="J47" s="757"/>
      <c r="K47" s="757"/>
      <c r="L47" s="757"/>
      <c r="M47" s="757"/>
      <c r="N47" s="757"/>
      <c r="O47" s="757"/>
      <c r="P47" s="757"/>
      <c r="Q47" s="758"/>
      <c r="R47" s="701"/>
      <c r="S47" s="702"/>
      <c r="T47" s="703"/>
      <c r="U47" s="707"/>
      <c r="V47" s="708"/>
      <c r="W47" s="718"/>
      <c r="X47" s="719"/>
      <c r="Y47" s="719"/>
      <c r="Z47" s="719"/>
      <c r="AA47" s="719"/>
      <c r="AB47" s="719"/>
      <c r="AC47" s="720"/>
      <c r="AD47" s="711"/>
      <c r="AE47" s="712"/>
      <c r="AF47" s="712"/>
      <c r="AG47" s="712"/>
      <c r="AH47" s="712"/>
      <c r="AI47" s="712"/>
      <c r="AJ47" s="713"/>
    </row>
    <row r="48" spans="1:36" s="40" customFormat="1" ht="10.5" customHeight="1">
      <c r="A48" s="603">
        <v>17</v>
      </c>
      <c r="B48" s="458"/>
      <c r="C48" s="717"/>
      <c r="D48" s="756"/>
      <c r="E48" s="757"/>
      <c r="F48" s="757"/>
      <c r="G48" s="757"/>
      <c r="H48" s="757"/>
      <c r="I48" s="757"/>
      <c r="J48" s="757"/>
      <c r="K48" s="757"/>
      <c r="L48" s="757"/>
      <c r="M48" s="757"/>
      <c r="N48" s="757"/>
      <c r="O48" s="757"/>
      <c r="P48" s="757"/>
      <c r="Q48" s="758"/>
      <c r="R48" s="701"/>
      <c r="S48" s="702"/>
      <c r="T48" s="703"/>
      <c r="U48" s="707"/>
      <c r="V48" s="708"/>
      <c r="W48" s="718"/>
      <c r="X48" s="719"/>
      <c r="Y48" s="719"/>
      <c r="Z48" s="719"/>
      <c r="AA48" s="719"/>
      <c r="AB48" s="719"/>
      <c r="AC48" s="720"/>
      <c r="AD48" s="711">
        <f t="shared" ref="AD48" si="7">ROUND(R48*W48,0)</f>
        <v>0</v>
      </c>
      <c r="AE48" s="712"/>
      <c r="AF48" s="712"/>
      <c r="AG48" s="712"/>
      <c r="AH48" s="712"/>
      <c r="AI48" s="712"/>
      <c r="AJ48" s="713"/>
    </row>
    <row r="49" spans="1:36" s="40" customFormat="1" ht="10.5" customHeight="1">
      <c r="A49" s="603"/>
      <c r="B49" s="458"/>
      <c r="C49" s="717"/>
      <c r="D49" s="756"/>
      <c r="E49" s="757"/>
      <c r="F49" s="757"/>
      <c r="G49" s="757"/>
      <c r="H49" s="757"/>
      <c r="I49" s="757"/>
      <c r="J49" s="757"/>
      <c r="K49" s="757"/>
      <c r="L49" s="757"/>
      <c r="M49" s="757"/>
      <c r="N49" s="757"/>
      <c r="O49" s="757"/>
      <c r="P49" s="757"/>
      <c r="Q49" s="758"/>
      <c r="R49" s="701"/>
      <c r="S49" s="702"/>
      <c r="T49" s="703"/>
      <c r="U49" s="707"/>
      <c r="V49" s="708"/>
      <c r="W49" s="718"/>
      <c r="X49" s="719"/>
      <c r="Y49" s="719"/>
      <c r="Z49" s="719"/>
      <c r="AA49" s="719"/>
      <c r="AB49" s="719"/>
      <c r="AC49" s="720"/>
      <c r="AD49" s="711"/>
      <c r="AE49" s="712"/>
      <c r="AF49" s="712"/>
      <c r="AG49" s="712"/>
      <c r="AH49" s="712"/>
      <c r="AI49" s="712"/>
      <c r="AJ49" s="713"/>
    </row>
    <row r="50" spans="1:36" s="40" customFormat="1" ht="10.5" customHeight="1">
      <c r="A50" s="603">
        <v>18</v>
      </c>
      <c r="B50" s="458"/>
      <c r="C50" s="717"/>
      <c r="D50" s="756"/>
      <c r="E50" s="757"/>
      <c r="F50" s="757"/>
      <c r="G50" s="757"/>
      <c r="H50" s="757"/>
      <c r="I50" s="757"/>
      <c r="J50" s="757"/>
      <c r="K50" s="757"/>
      <c r="L50" s="757"/>
      <c r="M50" s="757"/>
      <c r="N50" s="757"/>
      <c r="O50" s="757"/>
      <c r="P50" s="757"/>
      <c r="Q50" s="758"/>
      <c r="R50" s="701"/>
      <c r="S50" s="702"/>
      <c r="T50" s="703"/>
      <c r="U50" s="707"/>
      <c r="V50" s="708"/>
      <c r="W50" s="718"/>
      <c r="X50" s="719"/>
      <c r="Y50" s="719"/>
      <c r="Z50" s="719"/>
      <c r="AA50" s="719"/>
      <c r="AB50" s="719"/>
      <c r="AC50" s="720"/>
      <c r="AD50" s="711">
        <f t="shared" ref="AD50" si="8">ROUND(R50*W50,0)</f>
        <v>0</v>
      </c>
      <c r="AE50" s="712"/>
      <c r="AF50" s="712"/>
      <c r="AG50" s="712"/>
      <c r="AH50" s="712"/>
      <c r="AI50" s="712"/>
      <c r="AJ50" s="713"/>
    </row>
    <row r="51" spans="1:36" s="40" customFormat="1" ht="10.5" customHeight="1">
      <c r="A51" s="603"/>
      <c r="B51" s="458"/>
      <c r="C51" s="717"/>
      <c r="D51" s="756"/>
      <c r="E51" s="757"/>
      <c r="F51" s="757"/>
      <c r="G51" s="757"/>
      <c r="H51" s="757"/>
      <c r="I51" s="757"/>
      <c r="J51" s="757"/>
      <c r="K51" s="757"/>
      <c r="L51" s="757"/>
      <c r="M51" s="757"/>
      <c r="N51" s="757"/>
      <c r="O51" s="757"/>
      <c r="P51" s="757"/>
      <c r="Q51" s="758"/>
      <c r="R51" s="701"/>
      <c r="S51" s="702"/>
      <c r="T51" s="703"/>
      <c r="U51" s="707"/>
      <c r="V51" s="708"/>
      <c r="W51" s="718"/>
      <c r="X51" s="719"/>
      <c r="Y51" s="719"/>
      <c r="Z51" s="719"/>
      <c r="AA51" s="719"/>
      <c r="AB51" s="719"/>
      <c r="AC51" s="720"/>
      <c r="AD51" s="711"/>
      <c r="AE51" s="712"/>
      <c r="AF51" s="712"/>
      <c r="AG51" s="712"/>
      <c r="AH51" s="712"/>
      <c r="AI51" s="712"/>
      <c r="AJ51" s="713"/>
    </row>
    <row r="52" spans="1:36" s="40" customFormat="1" ht="10.5" customHeight="1">
      <c r="A52" s="603">
        <v>19</v>
      </c>
      <c r="B52" s="458"/>
      <c r="C52" s="717"/>
      <c r="D52" s="756"/>
      <c r="E52" s="757"/>
      <c r="F52" s="757"/>
      <c r="G52" s="757"/>
      <c r="H52" s="757"/>
      <c r="I52" s="757"/>
      <c r="J52" s="757"/>
      <c r="K52" s="757"/>
      <c r="L52" s="757"/>
      <c r="M52" s="757"/>
      <c r="N52" s="757"/>
      <c r="O52" s="757"/>
      <c r="P52" s="757"/>
      <c r="Q52" s="758"/>
      <c r="R52" s="701"/>
      <c r="S52" s="702"/>
      <c r="T52" s="703"/>
      <c r="U52" s="707"/>
      <c r="V52" s="708"/>
      <c r="W52" s="718"/>
      <c r="X52" s="719"/>
      <c r="Y52" s="719"/>
      <c r="Z52" s="719"/>
      <c r="AA52" s="719"/>
      <c r="AB52" s="719"/>
      <c r="AC52" s="720"/>
      <c r="AD52" s="711">
        <f t="shared" ref="AD52" si="9">ROUND(R52*W52,0)</f>
        <v>0</v>
      </c>
      <c r="AE52" s="712"/>
      <c r="AF52" s="712"/>
      <c r="AG52" s="712"/>
      <c r="AH52" s="712"/>
      <c r="AI52" s="712"/>
      <c r="AJ52" s="713"/>
    </row>
    <row r="53" spans="1:36" s="40" customFormat="1" ht="10.5" customHeight="1">
      <c r="A53" s="603"/>
      <c r="B53" s="458"/>
      <c r="C53" s="717"/>
      <c r="D53" s="756"/>
      <c r="E53" s="757"/>
      <c r="F53" s="757"/>
      <c r="G53" s="757"/>
      <c r="H53" s="757"/>
      <c r="I53" s="757"/>
      <c r="J53" s="757"/>
      <c r="K53" s="757"/>
      <c r="L53" s="757"/>
      <c r="M53" s="757"/>
      <c r="N53" s="757"/>
      <c r="O53" s="757"/>
      <c r="P53" s="757"/>
      <c r="Q53" s="758"/>
      <c r="R53" s="701"/>
      <c r="S53" s="702"/>
      <c r="T53" s="703"/>
      <c r="U53" s="707"/>
      <c r="V53" s="708"/>
      <c r="W53" s="718"/>
      <c r="X53" s="719"/>
      <c r="Y53" s="719"/>
      <c r="Z53" s="719"/>
      <c r="AA53" s="719"/>
      <c r="AB53" s="719"/>
      <c r="AC53" s="720"/>
      <c r="AD53" s="711"/>
      <c r="AE53" s="712"/>
      <c r="AF53" s="712"/>
      <c r="AG53" s="712"/>
      <c r="AH53" s="712"/>
      <c r="AI53" s="712"/>
      <c r="AJ53" s="713"/>
    </row>
    <row r="54" spans="1:36" s="40" customFormat="1" ht="10.5" customHeight="1">
      <c r="A54" s="603">
        <v>20</v>
      </c>
      <c r="B54" s="458"/>
      <c r="C54" s="717"/>
      <c r="D54" s="756"/>
      <c r="E54" s="757"/>
      <c r="F54" s="757"/>
      <c r="G54" s="757"/>
      <c r="H54" s="757"/>
      <c r="I54" s="757"/>
      <c r="J54" s="757"/>
      <c r="K54" s="757"/>
      <c r="L54" s="757"/>
      <c r="M54" s="757"/>
      <c r="N54" s="757"/>
      <c r="O54" s="757"/>
      <c r="P54" s="757"/>
      <c r="Q54" s="758"/>
      <c r="R54" s="701"/>
      <c r="S54" s="702"/>
      <c r="T54" s="703"/>
      <c r="U54" s="707"/>
      <c r="V54" s="708"/>
      <c r="W54" s="718"/>
      <c r="X54" s="719"/>
      <c r="Y54" s="719"/>
      <c r="Z54" s="719"/>
      <c r="AA54" s="719"/>
      <c r="AB54" s="719"/>
      <c r="AC54" s="720"/>
      <c r="AD54" s="711">
        <f t="shared" ref="AD54" si="10">ROUND(R54*W54,0)</f>
        <v>0</v>
      </c>
      <c r="AE54" s="712"/>
      <c r="AF54" s="712"/>
      <c r="AG54" s="712"/>
      <c r="AH54" s="712"/>
      <c r="AI54" s="712"/>
      <c r="AJ54" s="713"/>
    </row>
    <row r="55" spans="1:36" s="40" customFormat="1" ht="10.5" customHeight="1">
      <c r="A55" s="603"/>
      <c r="B55" s="458"/>
      <c r="C55" s="717"/>
      <c r="D55" s="756"/>
      <c r="E55" s="757"/>
      <c r="F55" s="757"/>
      <c r="G55" s="757"/>
      <c r="H55" s="757"/>
      <c r="I55" s="757"/>
      <c r="J55" s="757"/>
      <c r="K55" s="757"/>
      <c r="L55" s="757"/>
      <c r="M55" s="757"/>
      <c r="N55" s="757"/>
      <c r="O55" s="757"/>
      <c r="P55" s="757"/>
      <c r="Q55" s="758"/>
      <c r="R55" s="701"/>
      <c r="S55" s="702"/>
      <c r="T55" s="703"/>
      <c r="U55" s="707"/>
      <c r="V55" s="708"/>
      <c r="W55" s="718"/>
      <c r="X55" s="719"/>
      <c r="Y55" s="719"/>
      <c r="Z55" s="719"/>
      <c r="AA55" s="719"/>
      <c r="AB55" s="719"/>
      <c r="AC55" s="720"/>
      <c r="AD55" s="711"/>
      <c r="AE55" s="712"/>
      <c r="AF55" s="712"/>
      <c r="AG55" s="712"/>
      <c r="AH55" s="712"/>
      <c r="AI55" s="712"/>
      <c r="AJ55" s="713"/>
    </row>
    <row r="56" spans="1:36" s="40" customFormat="1" ht="10.5" customHeight="1">
      <c r="A56" s="603">
        <v>21</v>
      </c>
      <c r="B56" s="458"/>
      <c r="C56" s="717"/>
      <c r="D56" s="756"/>
      <c r="E56" s="757"/>
      <c r="F56" s="757"/>
      <c r="G56" s="757"/>
      <c r="H56" s="757"/>
      <c r="I56" s="757"/>
      <c r="J56" s="757"/>
      <c r="K56" s="757"/>
      <c r="L56" s="757"/>
      <c r="M56" s="757"/>
      <c r="N56" s="757"/>
      <c r="O56" s="757"/>
      <c r="P56" s="757"/>
      <c r="Q56" s="758"/>
      <c r="R56" s="701"/>
      <c r="S56" s="702"/>
      <c r="T56" s="703"/>
      <c r="U56" s="707"/>
      <c r="V56" s="708"/>
      <c r="W56" s="718"/>
      <c r="X56" s="719"/>
      <c r="Y56" s="719"/>
      <c r="Z56" s="719"/>
      <c r="AA56" s="719"/>
      <c r="AB56" s="719"/>
      <c r="AC56" s="720"/>
      <c r="AD56" s="711">
        <f t="shared" ref="AD56" si="11">ROUND(R56*W56,0)</f>
        <v>0</v>
      </c>
      <c r="AE56" s="712"/>
      <c r="AF56" s="712"/>
      <c r="AG56" s="712"/>
      <c r="AH56" s="712"/>
      <c r="AI56" s="712"/>
      <c r="AJ56" s="713"/>
    </row>
    <row r="57" spans="1:36" s="40" customFormat="1" ht="10.5" customHeight="1">
      <c r="A57" s="603"/>
      <c r="B57" s="458"/>
      <c r="C57" s="717"/>
      <c r="D57" s="756"/>
      <c r="E57" s="757"/>
      <c r="F57" s="757"/>
      <c r="G57" s="757"/>
      <c r="H57" s="757"/>
      <c r="I57" s="757"/>
      <c r="J57" s="757"/>
      <c r="K57" s="757"/>
      <c r="L57" s="757"/>
      <c r="M57" s="757"/>
      <c r="N57" s="757"/>
      <c r="O57" s="757"/>
      <c r="P57" s="757"/>
      <c r="Q57" s="758"/>
      <c r="R57" s="701"/>
      <c r="S57" s="702"/>
      <c r="T57" s="703"/>
      <c r="U57" s="707"/>
      <c r="V57" s="708"/>
      <c r="W57" s="718"/>
      <c r="X57" s="719"/>
      <c r="Y57" s="719"/>
      <c r="Z57" s="719"/>
      <c r="AA57" s="719"/>
      <c r="AB57" s="719"/>
      <c r="AC57" s="720"/>
      <c r="AD57" s="711"/>
      <c r="AE57" s="712"/>
      <c r="AF57" s="712"/>
      <c r="AG57" s="712"/>
      <c r="AH57" s="712"/>
      <c r="AI57" s="712"/>
      <c r="AJ57" s="713"/>
    </row>
    <row r="58" spans="1:36" s="40" customFormat="1" ht="10.5" customHeight="1">
      <c r="A58" s="603">
        <v>22</v>
      </c>
      <c r="B58" s="458"/>
      <c r="C58" s="717"/>
      <c r="D58" s="756"/>
      <c r="E58" s="757"/>
      <c r="F58" s="757"/>
      <c r="G58" s="757"/>
      <c r="H58" s="757"/>
      <c r="I58" s="757"/>
      <c r="J58" s="757"/>
      <c r="K58" s="757"/>
      <c r="L58" s="757"/>
      <c r="M58" s="757"/>
      <c r="N58" s="757"/>
      <c r="O58" s="757"/>
      <c r="P58" s="757"/>
      <c r="Q58" s="758"/>
      <c r="R58" s="701"/>
      <c r="S58" s="702"/>
      <c r="T58" s="703"/>
      <c r="U58" s="707"/>
      <c r="V58" s="708"/>
      <c r="W58" s="718"/>
      <c r="X58" s="719"/>
      <c r="Y58" s="719"/>
      <c r="Z58" s="719"/>
      <c r="AA58" s="719"/>
      <c r="AB58" s="719"/>
      <c r="AC58" s="720"/>
      <c r="AD58" s="711">
        <f t="shared" ref="AD58" si="12">ROUND(R58*W58,0)</f>
        <v>0</v>
      </c>
      <c r="AE58" s="712"/>
      <c r="AF58" s="712"/>
      <c r="AG58" s="712"/>
      <c r="AH58" s="712"/>
      <c r="AI58" s="712"/>
      <c r="AJ58" s="713"/>
    </row>
    <row r="59" spans="1:36" s="40" customFormat="1" ht="10.5" customHeight="1">
      <c r="A59" s="603"/>
      <c r="B59" s="458"/>
      <c r="C59" s="717"/>
      <c r="D59" s="756"/>
      <c r="E59" s="757"/>
      <c r="F59" s="757"/>
      <c r="G59" s="757"/>
      <c r="H59" s="757"/>
      <c r="I59" s="757"/>
      <c r="J59" s="757"/>
      <c r="K59" s="757"/>
      <c r="L59" s="757"/>
      <c r="M59" s="757"/>
      <c r="N59" s="757"/>
      <c r="O59" s="757"/>
      <c r="P59" s="757"/>
      <c r="Q59" s="758"/>
      <c r="R59" s="701"/>
      <c r="S59" s="702"/>
      <c r="T59" s="703"/>
      <c r="U59" s="707"/>
      <c r="V59" s="708"/>
      <c r="W59" s="718"/>
      <c r="X59" s="719"/>
      <c r="Y59" s="719"/>
      <c r="Z59" s="719"/>
      <c r="AA59" s="719"/>
      <c r="AB59" s="719"/>
      <c r="AC59" s="720"/>
      <c r="AD59" s="711"/>
      <c r="AE59" s="712"/>
      <c r="AF59" s="712"/>
      <c r="AG59" s="712"/>
      <c r="AH59" s="712"/>
      <c r="AI59" s="712"/>
      <c r="AJ59" s="713"/>
    </row>
    <row r="60" spans="1:36" s="40" customFormat="1" ht="10.5" customHeight="1">
      <c r="A60" s="603">
        <v>23</v>
      </c>
      <c r="B60" s="458"/>
      <c r="C60" s="717"/>
      <c r="D60" s="756"/>
      <c r="E60" s="757"/>
      <c r="F60" s="757"/>
      <c r="G60" s="757"/>
      <c r="H60" s="757"/>
      <c r="I60" s="757"/>
      <c r="J60" s="757"/>
      <c r="K60" s="757"/>
      <c r="L60" s="757"/>
      <c r="M60" s="757"/>
      <c r="N60" s="757"/>
      <c r="O60" s="757"/>
      <c r="P60" s="757"/>
      <c r="Q60" s="758"/>
      <c r="R60" s="701"/>
      <c r="S60" s="702"/>
      <c r="T60" s="703"/>
      <c r="U60" s="707"/>
      <c r="V60" s="708"/>
      <c r="W60" s="718"/>
      <c r="X60" s="719"/>
      <c r="Y60" s="719"/>
      <c r="Z60" s="719"/>
      <c r="AA60" s="719"/>
      <c r="AB60" s="719"/>
      <c r="AC60" s="720"/>
      <c r="AD60" s="711">
        <f t="shared" ref="AD60" si="13">ROUND(R60*W60,0)</f>
        <v>0</v>
      </c>
      <c r="AE60" s="712"/>
      <c r="AF60" s="712"/>
      <c r="AG60" s="712"/>
      <c r="AH60" s="712"/>
      <c r="AI60" s="712"/>
      <c r="AJ60" s="713"/>
    </row>
    <row r="61" spans="1:36" s="40" customFormat="1" ht="10.5" customHeight="1">
      <c r="A61" s="603"/>
      <c r="B61" s="458"/>
      <c r="C61" s="717"/>
      <c r="D61" s="756"/>
      <c r="E61" s="757"/>
      <c r="F61" s="757"/>
      <c r="G61" s="757"/>
      <c r="H61" s="757"/>
      <c r="I61" s="757"/>
      <c r="J61" s="757"/>
      <c r="K61" s="757"/>
      <c r="L61" s="757"/>
      <c r="M61" s="757"/>
      <c r="N61" s="757"/>
      <c r="O61" s="757"/>
      <c r="P61" s="757"/>
      <c r="Q61" s="758"/>
      <c r="R61" s="701"/>
      <c r="S61" s="702"/>
      <c r="T61" s="703"/>
      <c r="U61" s="707"/>
      <c r="V61" s="708"/>
      <c r="W61" s="718"/>
      <c r="X61" s="719"/>
      <c r="Y61" s="719"/>
      <c r="Z61" s="719"/>
      <c r="AA61" s="719"/>
      <c r="AB61" s="719"/>
      <c r="AC61" s="720"/>
      <c r="AD61" s="711"/>
      <c r="AE61" s="712"/>
      <c r="AF61" s="712"/>
      <c r="AG61" s="712"/>
      <c r="AH61" s="712"/>
      <c r="AI61" s="712"/>
      <c r="AJ61" s="713"/>
    </row>
    <row r="62" spans="1:36" s="40" customFormat="1" ht="10.5" customHeight="1">
      <c r="A62" s="603">
        <v>24</v>
      </c>
      <c r="B62" s="458"/>
      <c r="C62" s="717"/>
      <c r="D62" s="756"/>
      <c r="E62" s="757"/>
      <c r="F62" s="757"/>
      <c r="G62" s="757"/>
      <c r="H62" s="757"/>
      <c r="I62" s="757"/>
      <c r="J62" s="757"/>
      <c r="K62" s="757"/>
      <c r="L62" s="757"/>
      <c r="M62" s="757"/>
      <c r="N62" s="757"/>
      <c r="O62" s="757"/>
      <c r="P62" s="757"/>
      <c r="Q62" s="758"/>
      <c r="R62" s="701"/>
      <c r="S62" s="702"/>
      <c r="T62" s="703"/>
      <c r="U62" s="707"/>
      <c r="V62" s="708"/>
      <c r="W62" s="718"/>
      <c r="X62" s="719"/>
      <c r="Y62" s="719"/>
      <c r="Z62" s="719"/>
      <c r="AA62" s="719"/>
      <c r="AB62" s="719"/>
      <c r="AC62" s="720"/>
      <c r="AD62" s="711">
        <f t="shared" ref="AD62" si="14">ROUND(R62*W62,0)</f>
        <v>0</v>
      </c>
      <c r="AE62" s="712"/>
      <c r="AF62" s="712"/>
      <c r="AG62" s="712"/>
      <c r="AH62" s="712"/>
      <c r="AI62" s="712"/>
      <c r="AJ62" s="713"/>
    </row>
    <row r="63" spans="1:36" s="40" customFormat="1" ht="10.5" customHeight="1">
      <c r="A63" s="603"/>
      <c r="B63" s="458"/>
      <c r="C63" s="717"/>
      <c r="D63" s="756"/>
      <c r="E63" s="757"/>
      <c r="F63" s="757"/>
      <c r="G63" s="757"/>
      <c r="H63" s="757"/>
      <c r="I63" s="757"/>
      <c r="J63" s="757"/>
      <c r="K63" s="757"/>
      <c r="L63" s="757"/>
      <c r="M63" s="757"/>
      <c r="N63" s="757"/>
      <c r="O63" s="757"/>
      <c r="P63" s="757"/>
      <c r="Q63" s="758"/>
      <c r="R63" s="701"/>
      <c r="S63" s="702"/>
      <c r="T63" s="703"/>
      <c r="U63" s="707"/>
      <c r="V63" s="708"/>
      <c r="W63" s="718"/>
      <c r="X63" s="719"/>
      <c r="Y63" s="719"/>
      <c r="Z63" s="719"/>
      <c r="AA63" s="719"/>
      <c r="AB63" s="719"/>
      <c r="AC63" s="720"/>
      <c r="AD63" s="711"/>
      <c r="AE63" s="712"/>
      <c r="AF63" s="712"/>
      <c r="AG63" s="712"/>
      <c r="AH63" s="712"/>
      <c r="AI63" s="712"/>
      <c r="AJ63" s="713"/>
    </row>
    <row r="64" spans="1:36" s="40" customFormat="1" ht="10.5" customHeight="1">
      <c r="A64" s="603">
        <v>25</v>
      </c>
      <c r="B64" s="458"/>
      <c r="C64" s="717"/>
      <c r="D64" s="756"/>
      <c r="E64" s="757"/>
      <c r="F64" s="757"/>
      <c r="G64" s="757"/>
      <c r="H64" s="757"/>
      <c r="I64" s="757"/>
      <c r="J64" s="757"/>
      <c r="K64" s="757"/>
      <c r="L64" s="757"/>
      <c r="M64" s="757"/>
      <c r="N64" s="757"/>
      <c r="O64" s="757"/>
      <c r="P64" s="757"/>
      <c r="Q64" s="758"/>
      <c r="R64" s="701"/>
      <c r="S64" s="702"/>
      <c r="T64" s="703"/>
      <c r="U64" s="707"/>
      <c r="V64" s="708"/>
      <c r="W64" s="718"/>
      <c r="X64" s="719"/>
      <c r="Y64" s="719"/>
      <c r="Z64" s="719"/>
      <c r="AA64" s="719"/>
      <c r="AB64" s="719"/>
      <c r="AC64" s="720"/>
      <c r="AD64" s="711">
        <f t="shared" ref="AD64" si="15">ROUND(R64*W64,0)</f>
        <v>0</v>
      </c>
      <c r="AE64" s="712"/>
      <c r="AF64" s="712"/>
      <c r="AG64" s="712"/>
      <c r="AH64" s="712"/>
      <c r="AI64" s="712"/>
      <c r="AJ64" s="713"/>
    </row>
    <row r="65" spans="1:36" s="40" customFormat="1" ht="10.5" customHeight="1">
      <c r="A65" s="603"/>
      <c r="B65" s="458"/>
      <c r="C65" s="717"/>
      <c r="D65" s="756"/>
      <c r="E65" s="757"/>
      <c r="F65" s="757"/>
      <c r="G65" s="757"/>
      <c r="H65" s="757"/>
      <c r="I65" s="757"/>
      <c r="J65" s="757"/>
      <c r="K65" s="757"/>
      <c r="L65" s="757"/>
      <c r="M65" s="757"/>
      <c r="N65" s="757"/>
      <c r="O65" s="757"/>
      <c r="P65" s="757"/>
      <c r="Q65" s="758"/>
      <c r="R65" s="701"/>
      <c r="S65" s="702"/>
      <c r="T65" s="703"/>
      <c r="U65" s="707"/>
      <c r="V65" s="708"/>
      <c r="W65" s="718"/>
      <c r="X65" s="719"/>
      <c r="Y65" s="719"/>
      <c r="Z65" s="719"/>
      <c r="AA65" s="719"/>
      <c r="AB65" s="719"/>
      <c r="AC65" s="720"/>
      <c r="AD65" s="711"/>
      <c r="AE65" s="712"/>
      <c r="AF65" s="712"/>
      <c r="AG65" s="712"/>
      <c r="AH65" s="712"/>
      <c r="AI65" s="712"/>
      <c r="AJ65" s="713"/>
    </row>
    <row r="66" spans="1:36" s="40" customFormat="1" ht="10.5" customHeight="1">
      <c r="A66" s="603">
        <v>26</v>
      </c>
      <c r="B66" s="458"/>
      <c r="C66" s="717"/>
      <c r="D66" s="756"/>
      <c r="E66" s="757"/>
      <c r="F66" s="757"/>
      <c r="G66" s="757"/>
      <c r="H66" s="757"/>
      <c r="I66" s="757"/>
      <c r="J66" s="757"/>
      <c r="K66" s="757"/>
      <c r="L66" s="757"/>
      <c r="M66" s="757"/>
      <c r="N66" s="757"/>
      <c r="O66" s="757"/>
      <c r="P66" s="757"/>
      <c r="Q66" s="758"/>
      <c r="R66" s="701"/>
      <c r="S66" s="702"/>
      <c r="T66" s="703"/>
      <c r="U66" s="707"/>
      <c r="V66" s="708"/>
      <c r="W66" s="718"/>
      <c r="X66" s="719"/>
      <c r="Y66" s="719"/>
      <c r="Z66" s="719"/>
      <c r="AA66" s="719"/>
      <c r="AB66" s="719"/>
      <c r="AC66" s="720"/>
      <c r="AD66" s="711">
        <f t="shared" ref="AD66" si="16">ROUND(R66*W66,0)</f>
        <v>0</v>
      </c>
      <c r="AE66" s="712"/>
      <c r="AF66" s="712"/>
      <c r="AG66" s="712"/>
      <c r="AH66" s="712"/>
      <c r="AI66" s="712"/>
      <c r="AJ66" s="713"/>
    </row>
    <row r="67" spans="1:36" s="40" customFormat="1" ht="10.5" customHeight="1">
      <c r="A67" s="603"/>
      <c r="B67" s="458"/>
      <c r="C67" s="717"/>
      <c r="D67" s="756"/>
      <c r="E67" s="757"/>
      <c r="F67" s="757"/>
      <c r="G67" s="757"/>
      <c r="H67" s="757"/>
      <c r="I67" s="757"/>
      <c r="J67" s="757"/>
      <c r="K67" s="757"/>
      <c r="L67" s="757"/>
      <c r="M67" s="757"/>
      <c r="N67" s="757"/>
      <c r="O67" s="757"/>
      <c r="P67" s="757"/>
      <c r="Q67" s="758"/>
      <c r="R67" s="701"/>
      <c r="S67" s="702"/>
      <c r="T67" s="703"/>
      <c r="U67" s="707"/>
      <c r="V67" s="708"/>
      <c r="W67" s="718"/>
      <c r="X67" s="719"/>
      <c r="Y67" s="719"/>
      <c r="Z67" s="719"/>
      <c r="AA67" s="719"/>
      <c r="AB67" s="719"/>
      <c r="AC67" s="720"/>
      <c r="AD67" s="711"/>
      <c r="AE67" s="712"/>
      <c r="AF67" s="712"/>
      <c r="AG67" s="712"/>
      <c r="AH67" s="712"/>
      <c r="AI67" s="712"/>
      <c r="AJ67" s="713"/>
    </row>
    <row r="68" spans="1:36" s="40" customFormat="1" ht="10.5" customHeight="1">
      <c r="A68" s="603">
        <v>27</v>
      </c>
      <c r="B68" s="458"/>
      <c r="C68" s="717"/>
      <c r="D68" s="756"/>
      <c r="E68" s="757"/>
      <c r="F68" s="757"/>
      <c r="G68" s="757"/>
      <c r="H68" s="757"/>
      <c r="I68" s="757"/>
      <c r="J68" s="757"/>
      <c r="K68" s="757"/>
      <c r="L68" s="757"/>
      <c r="M68" s="757"/>
      <c r="N68" s="757"/>
      <c r="O68" s="757"/>
      <c r="P68" s="757"/>
      <c r="Q68" s="758"/>
      <c r="R68" s="701"/>
      <c r="S68" s="702"/>
      <c r="T68" s="703"/>
      <c r="U68" s="707"/>
      <c r="V68" s="708"/>
      <c r="W68" s="718"/>
      <c r="X68" s="719"/>
      <c r="Y68" s="719"/>
      <c r="Z68" s="719"/>
      <c r="AA68" s="719"/>
      <c r="AB68" s="719"/>
      <c r="AC68" s="720"/>
      <c r="AD68" s="711">
        <f t="shared" ref="AD68" si="17">ROUND(R68*W68,0)</f>
        <v>0</v>
      </c>
      <c r="AE68" s="712"/>
      <c r="AF68" s="712"/>
      <c r="AG68" s="712"/>
      <c r="AH68" s="712"/>
      <c r="AI68" s="712"/>
      <c r="AJ68" s="713"/>
    </row>
    <row r="69" spans="1:36" s="40" customFormat="1" ht="10.5" customHeight="1">
      <c r="A69" s="603"/>
      <c r="B69" s="458"/>
      <c r="C69" s="717"/>
      <c r="D69" s="756"/>
      <c r="E69" s="757"/>
      <c r="F69" s="757"/>
      <c r="G69" s="757"/>
      <c r="H69" s="757"/>
      <c r="I69" s="757"/>
      <c r="J69" s="757"/>
      <c r="K69" s="757"/>
      <c r="L69" s="757"/>
      <c r="M69" s="757"/>
      <c r="N69" s="757"/>
      <c r="O69" s="757"/>
      <c r="P69" s="757"/>
      <c r="Q69" s="758"/>
      <c r="R69" s="701"/>
      <c r="S69" s="702"/>
      <c r="T69" s="703"/>
      <c r="U69" s="707"/>
      <c r="V69" s="708"/>
      <c r="W69" s="718"/>
      <c r="X69" s="719"/>
      <c r="Y69" s="719"/>
      <c r="Z69" s="719"/>
      <c r="AA69" s="719"/>
      <c r="AB69" s="719"/>
      <c r="AC69" s="720"/>
      <c r="AD69" s="711"/>
      <c r="AE69" s="712"/>
      <c r="AF69" s="712"/>
      <c r="AG69" s="712"/>
      <c r="AH69" s="712"/>
      <c r="AI69" s="712"/>
      <c r="AJ69" s="713"/>
    </row>
    <row r="70" spans="1:36" s="40" customFormat="1" ht="10.5" customHeight="1">
      <c r="A70" s="603">
        <v>28</v>
      </c>
      <c r="B70" s="458"/>
      <c r="C70" s="717"/>
      <c r="D70" s="756"/>
      <c r="E70" s="757"/>
      <c r="F70" s="757"/>
      <c r="G70" s="757"/>
      <c r="H70" s="757"/>
      <c r="I70" s="757"/>
      <c r="J70" s="757"/>
      <c r="K70" s="757"/>
      <c r="L70" s="757"/>
      <c r="M70" s="757"/>
      <c r="N70" s="757"/>
      <c r="O70" s="757"/>
      <c r="P70" s="757"/>
      <c r="Q70" s="758"/>
      <c r="R70" s="701"/>
      <c r="S70" s="702"/>
      <c r="T70" s="703"/>
      <c r="U70" s="707"/>
      <c r="V70" s="708"/>
      <c r="W70" s="718"/>
      <c r="X70" s="719"/>
      <c r="Y70" s="719"/>
      <c r="Z70" s="719"/>
      <c r="AA70" s="719"/>
      <c r="AB70" s="719"/>
      <c r="AC70" s="720"/>
      <c r="AD70" s="711">
        <f t="shared" ref="AD70" si="18">ROUND(R70*W70,0)</f>
        <v>0</v>
      </c>
      <c r="AE70" s="712"/>
      <c r="AF70" s="712"/>
      <c r="AG70" s="712"/>
      <c r="AH70" s="712"/>
      <c r="AI70" s="712"/>
      <c r="AJ70" s="713"/>
    </row>
    <row r="71" spans="1:36" s="40" customFormat="1" ht="10.5" customHeight="1">
      <c r="A71" s="603"/>
      <c r="B71" s="458"/>
      <c r="C71" s="717"/>
      <c r="D71" s="756"/>
      <c r="E71" s="757"/>
      <c r="F71" s="757"/>
      <c r="G71" s="757"/>
      <c r="H71" s="757"/>
      <c r="I71" s="757"/>
      <c r="J71" s="757"/>
      <c r="K71" s="757"/>
      <c r="L71" s="757"/>
      <c r="M71" s="757"/>
      <c r="N71" s="757"/>
      <c r="O71" s="757"/>
      <c r="P71" s="757"/>
      <c r="Q71" s="758"/>
      <c r="R71" s="701"/>
      <c r="S71" s="702"/>
      <c r="T71" s="703"/>
      <c r="U71" s="707"/>
      <c r="V71" s="708"/>
      <c r="W71" s="718"/>
      <c r="X71" s="719"/>
      <c r="Y71" s="719"/>
      <c r="Z71" s="719"/>
      <c r="AA71" s="719"/>
      <c r="AB71" s="719"/>
      <c r="AC71" s="720"/>
      <c r="AD71" s="711"/>
      <c r="AE71" s="712"/>
      <c r="AF71" s="712"/>
      <c r="AG71" s="712"/>
      <c r="AH71" s="712"/>
      <c r="AI71" s="712"/>
      <c r="AJ71" s="713"/>
    </row>
    <row r="72" spans="1:36" s="40" customFormat="1" ht="10.5" customHeight="1">
      <c r="A72" s="603">
        <v>29</v>
      </c>
      <c r="B72" s="458"/>
      <c r="C72" s="717"/>
      <c r="D72" s="756"/>
      <c r="E72" s="757"/>
      <c r="F72" s="757"/>
      <c r="G72" s="757"/>
      <c r="H72" s="757"/>
      <c r="I72" s="757"/>
      <c r="J72" s="757"/>
      <c r="K72" s="757"/>
      <c r="L72" s="757"/>
      <c r="M72" s="757"/>
      <c r="N72" s="757"/>
      <c r="O72" s="757"/>
      <c r="P72" s="757"/>
      <c r="Q72" s="758"/>
      <c r="R72" s="701"/>
      <c r="S72" s="702"/>
      <c r="T72" s="703"/>
      <c r="U72" s="707"/>
      <c r="V72" s="708"/>
      <c r="W72" s="718"/>
      <c r="X72" s="719"/>
      <c r="Y72" s="719"/>
      <c r="Z72" s="719"/>
      <c r="AA72" s="719"/>
      <c r="AB72" s="719"/>
      <c r="AC72" s="720"/>
      <c r="AD72" s="711">
        <f t="shared" ref="AD72" si="19">ROUND(R72*W72,0)</f>
        <v>0</v>
      </c>
      <c r="AE72" s="712"/>
      <c r="AF72" s="712"/>
      <c r="AG72" s="712"/>
      <c r="AH72" s="712"/>
      <c r="AI72" s="712"/>
      <c r="AJ72" s="713"/>
    </row>
    <row r="73" spans="1:36" s="40" customFormat="1" ht="10.5" customHeight="1">
      <c r="A73" s="603"/>
      <c r="B73" s="458"/>
      <c r="C73" s="717"/>
      <c r="D73" s="756"/>
      <c r="E73" s="757"/>
      <c r="F73" s="757"/>
      <c r="G73" s="757"/>
      <c r="H73" s="757"/>
      <c r="I73" s="757"/>
      <c r="J73" s="757"/>
      <c r="K73" s="757"/>
      <c r="L73" s="757"/>
      <c r="M73" s="757"/>
      <c r="N73" s="757"/>
      <c r="O73" s="757"/>
      <c r="P73" s="757"/>
      <c r="Q73" s="758"/>
      <c r="R73" s="701"/>
      <c r="S73" s="702"/>
      <c r="T73" s="703"/>
      <c r="U73" s="707"/>
      <c r="V73" s="708"/>
      <c r="W73" s="718"/>
      <c r="X73" s="719"/>
      <c r="Y73" s="719"/>
      <c r="Z73" s="719"/>
      <c r="AA73" s="719"/>
      <c r="AB73" s="719"/>
      <c r="AC73" s="720"/>
      <c r="AD73" s="711"/>
      <c r="AE73" s="712"/>
      <c r="AF73" s="712"/>
      <c r="AG73" s="712"/>
      <c r="AH73" s="712"/>
      <c r="AI73" s="712"/>
      <c r="AJ73" s="713"/>
    </row>
    <row r="74" spans="1:36" s="40" customFormat="1" ht="10.5" customHeight="1">
      <c r="A74" s="603">
        <v>30</v>
      </c>
      <c r="B74" s="458"/>
      <c r="C74" s="717"/>
      <c r="D74" s="756"/>
      <c r="E74" s="757"/>
      <c r="F74" s="757"/>
      <c r="G74" s="757"/>
      <c r="H74" s="757"/>
      <c r="I74" s="757"/>
      <c r="J74" s="757"/>
      <c r="K74" s="757"/>
      <c r="L74" s="757"/>
      <c r="M74" s="757"/>
      <c r="N74" s="757"/>
      <c r="O74" s="757"/>
      <c r="P74" s="757"/>
      <c r="Q74" s="758"/>
      <c r="R74" s="701"/>
      <c r="S74" s="702"/>
      <c r="T74" s="703"/>
      <c r="U74" s="707"/>
      <c r="V74" s="708"/>
      <c r="W74" s="718"/>
      <c r="X74" s="719"/>
      <c r="Y74" s="719"/>
      <c r="Z74" s="719"/>
      <c r="AA74" s="719"/>
      <c r="AB74" s="719"/>
      <c r="AC74" s="720"/>
      <c r="AD74" s="711">
        <f t="shared" ref="AD74" si="20">ROUND(R74*W74,0)</f>
        <v>0</v>
      </c>
      <c r="AE74" s="712"/>
      <c r="AF74" s="712"/>
      <c r="AG74" s="712"/>
      <c r="AH74" s="712"/>
      <c r="AI74" s="712"/>
      <c r="AJ74" s="713"/>
    </row>
    <row r="75" spans="1:36" s="40" customFormat="1" ht="10.5" customHeight="1">
      <c r="A75" s="603"/>
      <c r="B75" s="767"/>
      <c r="C75" s="768"/>
      <c r="D75" s="775"/>
      <c r="E75" s="776"/>
      <c r="F75" s="776"/>
      <c r="G75" s="776"/>
      <c r="H75" s="776"/>
      <c r="I75" s="776"/>
      <c r="J75" s="776"/>
      <c r="K75" s="776"/>
      <c r="L75" s="776"/>
      <c r="M75" s="776"/>
      <c r="N75" s="776"/>
      <c r="O75" s="776"/>
      <c r="P75" s="776"/>
      <c r="Q75" s="777"/>
      <c r="R75" s="778"/>
      <c r="S75" s="779"/>
      <c r="T75" s="780"/>
      <c r="U75" s="781"/>
      <c r="V75" s="782"/>
      <c r="W75" s="769"/>
      <c r="X75" s="770"/>
      <c r="Y75" s="770"/>
      <c r="Z75" s="770"/>
      <c r="AA75" s="770"/>
      <c r="AB75" s="770"/>
      <c r="AC75" s="771"/>
      <c r="AD75" s="772"/>
      <c r="AE75" s="773"/>
      <c r="AF75" s="773"/>
      <c r="AG75" s="773"/>
      <c r="AH75" s="773"/>
      <c r="AI75" s="773"/>
      <c r="AJ75" s="774"/>
    </row>
    <row r="76" spans="1:36" ht="13.5" customHeight="1">
      <c r="D76" s="23"/>
      <c r="E76" s="23"/>
    </row>
    <row r="77" spans="1:36" s="23" customFormat="1" ht="12.75" customHeight="1">
      <c r="E77"/>
    </row>
    <row r="78" spans="1:36" ht="15" customHeight="1"/>
    <row r="79" spans="1:36" ht="15" customHeight="1"/>
    <row r="80" spans="1:3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sheetData>
  <mergeCells count="231">
    <mergeCell ref="D56:Q57"/>
    <mergeCell ref="R56:T57"/>
    <mergeCell ref="U56:V57"/>
    <mergeCell ref="D58:Q59"/>
    <mergeCell ref="R58:T59"/>
    <mergeCell ref="U58:V59"/>
    <mergeCell ref="D60:Q61"/>
    <mergeCell ref="R60:T61"/>
    <mergeCell ref="U60:V61"/>
    <mergeCell ref="D40:Q41"/>
    <mergeCell ref="R40:T41"/>
    <mergeCell ref="U40:V41"/>
    <mergeCell ref="D42:Q43"/>
    <mergeCell ref="R42:T43"/>
    <mergeCell ref="U42:V43"/>
    <mergeCell ref="D44:Q45"/>
    <mergeCell ref="R44:T45"/>
    <mergeCell ref="U44:V45"/>
    <mergeCell ref="W40:AC41"/>
    <mergeCell ref="AD40:AJ41"/>
    <mergeCell ref="A58:A59"/>
    <mergeCell ref="B58:C59"/>
    <mergeCell ref="W58:AC59"/>
    <mergeCell ref="AD58:AJ59"/>
    <mergeCell ref="A40:A41"/>
    <mergeCell ref="B40:C41"/>
    <mergeCell ref="A56:A57"/>
    <mergeCell ref="W56:AC57"/>
    <mergeCell ref="AD56:AJ57"/>
    <mergeCell ref="A54:A55"/>
    <mergeCell ref="B54:C55"/>
    <mergeCell ref="B56:C57"/>
    <mergeCell ref="W50:AC51"/>
    <mergeCell ref="AD50:AJ51"/>
    <mergeCell ref="A52:A53"/>
    <mergeCell ref="B52:C53"/>
    <mergeCell ref="W52:AC53"/>
    <mergeCell ref="AD52:AJ53"/>
    <mergeCell ref="A50:A51"/>
    <mergeCell ref="B50:C51"/>
    <mergeCell ref="D50:Q51"/>
    <mergeCell ref="R50:T51"/>
    <mergeCell ref="A62:A63"/>
    <mergeCell ref="B62:C63"/>
    <mergeCell ref="A60:A61"/>
    <mergeCell ref="B60:C61"/>
    <mergeCell ref="D62:Q63"/>
    <mergeCell ref="R62:T63"/>
    <mergeCell ref="U62:V63"/>
    <mergeCell ref="W36:AC37"/>
    <mergeCell ref="AD36:AJ37"/>
    <mergeCell ref="A38:A39"/>
    <mergeCell ref="B38:C39"/>
    <mergeCell ref="W38:AC39"/>
    <mergeCell ref="AD38:AJ39"/>
    <mergeCell ref="A36:A37"/>
    <mergeCell ref="B36:C37"/>
    <mergeCell ref="D36:Q37"/>
    <mergeCell ref="R36:T37"/>
    <mergeCell ref="U36:V37"/>
    <mergeCell ref="D38:Q39"/>
    <mergeCell ref="R38:T39"/>
    <mergeCell ref="U38:V39"/>
    <mergeCell ref="W46:AC47"/>
    <mergeCell ref="W60:AC61"/>
    <mergeCell ref="AD60:AJ61"/>
    <mergeCell ref="W32:AC33"/>
    <mergeCell ref="AD32:AJ33"/>
    <mergeCell ref="A34:A35"/>
    <mergeCell ref="B34:C35"/>
    <mergeCell ref="W34:AC35"/>
    <mergeCell ref="AD34:AJ35"/>
    <mergeCell ref="A32:A33"/>
    <mergeCell ref="B32:C33"/>
    <mergeCell ref="D32:Q33"/>
    <mergeCell ref="R32:T33"/>
    <mergeCell ref="U32:V33"/>
    <mergeCell ref="D34:Q35"/>
    <mergeCell ref="R34:T35"/>
    <mergeCell ref="U34:V35"/>
    <mergeCell ref="W28:AC29"/>
    <mergeCell ref="AD28:AJ29"/>
    <mergeCell ref="A30:A31"/>
    <mergeCell ref="B30:C31"/>
    <mergeCell ref="W30:AC31"/>
    <mergeCell ref="AD30:AJ31"/>
    <mergeCell ref="A28:A29"/>
    <mergeCell ref="B28:C29"/>
    <mergeCell ref="D28:Q29"/>
    <mergeCell ref="R28:T29"/>
    <mergeCell ref="U28:V29"/>
    <mergeCell ref="D30:Q31"/>
    <mergeCell ref="R30:T31"/>
    <mergeCell ref="U30:V31"/>
    <mergeCell ref="U22:V23"/>
    <mergeCell ref="AD20:AJ21"/>
    <mergeCell ref="A26:A27"/>
    <mergeCell ref="B26:C27"/>
    <mergeCell ref="W26:AC27"/>
    <mergeCell ref="AD26:AJ27"/>
    <mergeCell ref="A24:A25"/>
    <mergeCell ref="B24:C25"/>
    <mergeCell ref="D24:Q25"/>
    <mergeCell ref="R24:T25"/>
    <mergeCell ref="U24:V25"/>
    <mergeCell ref="D26:Q27"/>
    <mergeCell ref="R26:T27"/>
    <mergeCell ref="U26:V27"/>
    <mergeCell ref="W24:AC25"/>
    <mergeCell ref="AD24:AJ25"/>
    <mergeCell ref="AL10:AM10"/>
    <mergeCell ref="AD14:AJ15"/>
    <mergeCell ref="A16:A17"/>
    <mergeCell ref="B16:C17"/>
    <mergeCell ref="W16:AC17"/>
    <mergeCell ref="AD16:AJ17"/>
    <mergeCell ref="B14:C15"/>
    <mergeCell ref="W18:AC19"/>
    <mergeCell ref="W11:AH11"/>
    <mergeCell ref="U12:AJ12"/>
    <mergeCell ref="D16:Q17"/>
    <mergeCell ref="R16:T17"/>
    <mergeCell ref="U16:V17"/>
    <mergeCell ref="D18:Q19"/>
    <mergeCell ref="R18:T19"/>
    <mergeCell ref="U18:V19"/>
    <mergeCell ref="D14:Q15"/>
    <mergeCell ref="R14:T15"/>
    <mergeCell ref="U14:V15"/>
    <mergeCell ref="A14:A15"/>
    <mergeCell ref="W62:AC63"/>
    <mergeCell ref="AD62:AJ63"/>
    <mergeCell ref="W72:AC73"/>
    <mergeCell ref="AD72:AJ73"/>
    <mergeCell ref="W68:AC69"/>
    <mergeCell ref="AD68:AJ69"/>
    <mergeCell ref="W64:AC65"/>
    <mergeCell ref="AD64:AJ65"/>
    <mergeCell ref="W54:AC55"/>
    <mergeCell ref="AD54:AJ55"/>
    <mergeCell ref="A74:A75"/>
    <mergeCell ref="B74:C75"/>
    <mergeCell ref="W74:AC75"/>
    <mergeCell ref="AD74:AJ75"/>
    <mergeCell ref="A72:A73"/>
    <mergeCell ref="B72:C73"/>
    <mergeCell ref="D72:Q73"/>
    <mergeCell ref="R72:T73"/>
    <mergeCell ref="U72:V73"/>
    <mergeCell ref="D74:Q75"/>
    <mergeCell ref="R74:T75"/>
    <mergeCell ref="U74:V75"/>
    <mergeCell ref="A70:A71"/>
    <mergeCell ref="B70:C71"/>
    <mergeCell ref="W70:AC71"/>
    <mergeCell ref="AD70:AJ71"/>
    <mergeCell ref="A68:A69"/>
    <mergeCell ref="B68:C69"/>
    <mergeCell ref="D68:Q69"/>
    <mergeCell ref="R68:T69"/>
    <mergeCell ref="U68:V69"/>
    <mergeCell ref="D70:Q71"/>
    <mergeCell ref="R70:T71"/>
    <mergeCell ref="U70:V71"/>
    <mergeCell ref="A66:A67"/>
    <mergeCell ref="B66:C67"/>
    <mergeCell ref="W66:AC67"/>
    <mergeCell ref="AD66:AJ67"/>
    <mergeCell ref="A64:A65"/>
    <mergeCell ref="B64:C65"/>
    <mergeCell ref="D64:Q65"/>
    <mergeCell ref="R64:T65"/>
    <mergeCell ref="U64:V65"/>
    <mergeCell ref="D66:Q67"/>
    <mergeCell ref="R66:T67"/>
    <mergeCell ref="U66:V67"/>
    <mergeCell ref="U50:V51"/>
    <mergeCell ref="D52:Q53"/>
    <mergeCell ref="R52:T53"/>
    <mergeCell ref="U52:V53"/>
    <mergeCell ref="D54:Q55"/>
    <mergeCell ref="AD46:AJ47"/>
    <mergeCell ref="A48:A49"/>
    <mergeCell ref="B48:C49"/>
    <mergeCell ref="W48:AC49"/>
    <mergeCell ref="AD48:AJ49"/>
    <mergeCell ref="A46:A47"/>
    <mergeCell ref="B46:C47"/>
    <mergeCell ref="D46:Q47"/>
    <mergeCell ref="R46:T47"/>
    <mergeCell ref="U46:V47"/>
    <mergeCell ref="D48:Q49"/>
    <mergeCell ref="R48:T49"/>
    <mergeCell ref="U48:V49"/>
    <mergeCell ref="R54:T55"/>
    <mergeCell ref="U54:V55"/>
    <mergeCell ref="W42:AC43"/>
    <mergeCell ref="AD42:AJ43"/>
    <mergeCell ref="A44:A45"/>
    <mergeCell ref="B44:C45"/>
    <mergeCell ref="W44:AC45"/>
    <mergeCell ref="AD44:AJ45"/>
    <mergeCell ref="A42:A43"/>
    <mergeCell ref="B42:C43"/>
    <mergeCell ref="W14:AC15"/>
    <mergeCell ref="AD18:AJ19"/>
    <mergeCell ref="W20:AC21"/>
    <mergeCell ref="A18:A19"/>
    <mergeCell ref="B18:C19"/>
    <mergeCell ref="A22:A23"/>
    <mergeCell ref="B22:C23"/>
    <mergeCell ref="W22:AC23"/>
    <mergeCell ref="AD22:AJ23"/>
    <mergeCell ref="A20:A21"/>
    <mergeCell ref="B20:C21"/>
    <mergeCell ref="D20:Q21"/>
    <mergeCell ref="R20:T21"/>
    <mergeCell ref="U20:V21"/>
    <mergeCell ref="D22:Q23"/>
    <mergeCell ref="R22:T23"/>
    <mergeCell ref="M1:V1"/>
    <mergeCell ref="K2:X3"/>
    <mergeCell ref="AB4:AC4"/>
    <mergeCell ref="AD4:AE4"/>
    <mergeCell ref="T5:AA5"/>
    <mergeCell ref="U6:V6"/>
    <mergeCell ref="V7:AI9"/>
    <mergeCell ref="C8:P9"/>
    <mergeCell ref="AF1:AG1"/>
    <mergeCell ref="AI1:AJ1"/>
    <mergeCell ref="T6:T9"/>
  </mergeCells>
  <phoneticPr fontId="7"/>
  <printOptions horizontalCentered="1"/>
  <pageMargins left="0.59055118110236227" right="0.19685039370078741" top="0.55118110236220474" bottom="0.19685039370078741" header="0.19685039370078741" footer="0.19685039370078741"/>
  <pageSetup paperSize="9" orientation="portrait" blackAndWhite="1" r:id="rId1"/>
  <headerFooter alignWithMargins="0">
    <oddHeader>&amp;R&amp;P/&amp;N</oddHeader>
    <oddFooter>&amp;L&amp;10 2023年10月改訂&amp;C大 坪 電 気 株 式 会 社&amp;R&amp;"ＭＳ Ｐゴシック,標準"&amp;9様式-３（建築・設備工事：２号用紙）</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8D9B5-5BBF-4144-84CF-6D60506C6D14}">
  <sheetPr>
    <tabColor theme="8" tint="0.79998168889431442"/>
  </sheetPr>
  <dimension ref="A1:BI526"/>
  <sheetViews>
    <sheetView workbookViewId="0">
      <selection activeCell="AO27" sqref="AO27"/>
    </sheetView>
  </sheetViews>
  <sheetFormatPr defaultColWidth="9" defaultRowHeight="13.5"/>
  <cols>
    <col min="1" max="41" width="2.625" customWidth="1"/>
    <col min="43" max="43" width="0" hidden="1" customWidth="1"/>
  </cols>
  <sheetData>
    <row r="1" spans="1:43" ht="13.5" customHeight="1">
      <c r="M1" s="742"/>
      <c r="N1" s="742"/>
      <c r="O1" s="742"/>
      <c r="P1" s="742"/>
      <c r="Q1" s="742"/>
      <c r="R1" s="742"/>
      <c r="S1" s="742"/>
      <c r="T1" s="742"/>
      <c r="U1" s="742"/>
      <c r="V1" s="742"/>
      <c r="AC1" s="8" t="s">
        <v>25</v>
      </c>
      <c r="AD1" s="36"/>
      <c r="AE1" s="36"/>
      <c r="AF1" s="36"/>
      <c r="AG1" s="36"/>
      <c r="AH1" s="36"/>
      <c r="AI1" s="36"/>
      <c r="AJ1" s="36"/>
    </row>
    <row r="2" spans="1:43" ht="14.25" customHeight="1">
      <c r="C2" s="35"/>
      <c r="D2" s="35"/>
      <c r="E2" s="35"/>
      <c r="F2" s="35"/>
      <c r="G2" s="35"/>
      <c r="K2" s="743" t="s">
        <v>111</v>
      </c>
      <c r="L2" s="743"/>
      <c r="M2" s="743"/>
      <c r="N2" s="743"/>
      <c r="O2" s="743"/>
      <c r="P2" s="743"/>
      <c r="Q2" s="743"/>
      <c r="R2" s="743"/>
      <c r="S2" s="743"/>
      <c r="T2" s="743"/>
      <c r="U2" s="743"/>
      <c r="V2" s="743"/>
      <c r="W2" s="743"/>
      <c r="X2" s="743"/>
      <c r="AC2" s="36"/>
      <c r="AD2" s="36"/>
      <c r="AE2" s="36"/>
      <c r="AF2" s="36"/>
      <c r="AG2" s="36"/>
      <c r="AH2" s="36"/>
      <c r="AI2" s="36"/>
      <c r="AJ2" s="36"/>
      <c r="AQ2" t="s">
        <v>108</v>
      </c>
    </row>
    <row r="3" spans="1:43" ht="14.25" customHeight="1">
      <c r="C3" s="35"/>
      <c r="D3" s="35"/>
      <c r="E3" s="35"/>
      <c r="F3" s="35"/>
      <c r="G3" s="35"/>
      <c r="K3" s="743"/>
      <c r="L3" s="743"/>
      <c r="M3" s="743"/>
      <c r="N3" s="743"/>
      <c r="O3" s="743"/>
      <c r="P3" s="743"/>
      <c r="Q3" s="743"/>
      <c r="R3" s="743"/>
      <c r="S3" s="743"/>
      <c r="T3" s="743"/>
      <c r="U3" s="743"/>
      <c r="V3" s="743"/>
      <c r="W3" s="743"/>
      <c r="X3" s="743"/>
      <c r="AD3" s="12"/>
      <c r="AE3" s="12"/>
      <c r="AF3" s="12"/>
      <c r="AG3" s="12"/>
      <c r="AH3" s="12"/>
      <c r="AI3" s="12"/>
      <c r="AJ3" s="12"/>
      <c r="AQ3" t="s">
        <v>109</v>
      </c>
    </row>
    <row r="4" spans="1:43" s="65" customFormat="1" ht="15" customHeight="1">
      <c r="C4" s="70"/>
      <c r="D4" s="70"/>
      <c r="E4" s="70"/>
      <c r="F4" s="70"/>
      <c r="G4" s="70"/>
      <c r="H4" s="70"/>
      <c r="I4" s="70"/>
      <c r="J4" s="70"/>
      <c r="K4" s="70"/>
      <c r="L4" s="70"/>
      <c r="M4" s="71"/>
      <c r="N4" s="71"/>
      <c r="O4" s="71"/>
      <c r="P4" s="71"/>
      <c r="Q4" s="71"/>
      <c r="R4" s="60"/>
      <c r="S4" s="60"/>
      <c r="T4" s="60"/>
      <c r="U4" s="60"/>
      <c r="V4" s="60"/>
      <c r="W4" s="67"/>
      <c r="X4" s="60"/>
      <c r="Y4" s="60"/>
      <c r="Z4" s="62"/>
      <c r="AA4" s="60"/>
      <c r="AB4" s="346" t="s">
        <v>68</v>
      </c>
      <c r="AC4" s="346"/>
      <c r="AD4" s="347">
        <v>2024</v>
      </c>
      <c r="AE4" s="347"/>
      <c r="AF4" s="72" t="s">
        <v>55</v>
      </c>
      <c r="AG4" s="121">
        <v>7</v>
      </c>
      <c r="AH4" s="72" t="s">
        <v>56</v>
      </c>
      <c r="AI4" s="121">
        <v>25</v>
      </c>
      <c r="AJ4" s="72" t="s">
        <v>57</v>
      </c>
    </row>
    <row r="5" spans="1:43" s="60" customFormat="1" ht="19.5" customHeight="1">
      <c r="A5" s="73"/>
      <c r="O5" s="65"/>
      <c r="P5" s="74"/>
      <c r="Q5" s="74"/>
      <c r="T5" s="62"/>
      <c r="U5" s="62"/>
      <c r="V5" s="62"/>
      <c r="W5" s="62"/>
      <c r="X5" s="62"/>
      <c r="Y5" s="62"/>
      <c r="Z5" s="62"/>
      <c r="AA5" s="62"/>
      <c r="AB5" s="67"/>
      <c r="AD5" s="75"/>
      <c r="AE5" s="67"/>
      <c r="AJ5" s="67"/>
    </row>
    <row r="6" spans="1:43" s="60" customFormat="1" ht="8.25" customHeight="1">
      <c r="A6" s="76"/>
      <c r="B6" s="783" t="s">
        <v>60</v>
      </c>
      <c r="C6" s="783"/>
      <c r="D6" s="783"/>
      <c r="E6" s="783"/>
      <c r="F6" s="783"/>
      <c r="G6" s="783"/>
      <c r="H6" s="783"/>
      <c r="I6" s="783"/>
      <c r="J6" s="783"/>
      <c r="K6" s="783"/>
      <c r="L6" s="783"/>
      <c r="M6" s="783"/>
      <c r="N6" s="783"/>
      <c r="T6" s="367" t="s">
        <v>13</v>
      </c>
      <c r="U6" s="368"/>
      <c r="V6" s="368"/>
      <c r="W6" s="368"/>
      <c r="X6" s="368"/>
      <c r="Y6" s="368"/>
      <c r="Z6" s="368"/>
      <c r="AA6" s="369"/>
      <c r="AB6" s="63"/>
      <c r="AC6" s="63"/>
      <c r="AD6" s="63"/>
      <c r="AE6" s="63"/>
      <c r="AF6" s="63"/>
      <c r="AG6" s="63"/>
      <c r="AH6" s="63"/>
      <c r="AI6" s="63"/>
    </row>
    <row r="7" spans="1:43" s="60" customFormat="1" ht="13.5" customHeight="1">
      <c r="A7" s="67"/>
      <c r="B7" s="783"/>
      <c r="C7" s="783"/>
      <c r="D7" s="783"/>
      <c r="E7" s="783"/>
      <c r="F7" s="783"/>
      <c r="G7" s="783"/>
      <c r="H7" s="783"/>
      <c r="I7" s="783"/>
      <c r="J7" s="783"/>
      <c r="K7" s="783"/>
      <c r="L7" s="783"/>
      <c r="M7" s="783"/>
      <c r="N7" s="783"/>
      <c r="T7" s="358"/>
      <c r="U7" s="360"/>
      <c r="V7" s="360"/>
      <c r="W7" s="360"/>
      <c r="X7" s="360"/>
      <c r="Y7" s="360"/>
      <c r="Z7" s="360"/>
      <c r="AA7" s="362"/>
      <c r="AB7" s="63"/>
      <c r="AC7" s="63"/>
      <c r="AD7" s="63"/>
      <c r="AE7" s="63"/>
      <c r="AF7" s="63"/>
      <c r="AG7" s="63"/>
      <c r="AH7" s="63"/>
      <c r="AI7" s="63"/>
    </row>
    <row r="8" spans="1:43" s="60" customFormat="1" ht="8.25" customHeight="1">
      <c r="B8" s="783"/>
      <c r="C8" s="783"/>
      <c r="D8" s="783"/>
      <c r="E8" s="783"/>
      <c r="F8" s="783"/>
      <c r="G8" s="783"/>
      <c r="H8" s="783"/>
      <c r="I8" s="783"/>
      <c r="J8" s="783"/>
      <c r="K8" s="783"/>
      <c r="L8" s="783"/>
      <c r="M8" s="783"/>
      <c r="N8" s="783"/>
      <c r="T8" s="359"/>
      <c r="U8" s="361"/>
      <c r="V8" s="361"/>
      <c r="W8" s="361"/>
      <c r="X8" s="361"/>
      <c r="Y8" s="361"/>
      <c r="Z8" s="361"/>
      <c r="AA8" s="363"/>
      <c r="AB8" s="61"/>
      <c r="AC8" s="61"/>
      <c r="AD8" s="61"/>
      <c r="AE8" s="61"/>
      <c r="AF8" s="61"/>
      <c r="AG8" s="61"/>
      <c r="AH8" s="61"/>
      <c r="AI8" s="61"/>
    </row>
    <row r="9" spans="1:43" s="60" customFormat="1" ht="7.5" customHeight="1">
      <c r="B9" s="783"/>
      <c r="C9" s="783"/>
      <c r="D9" s="783"/>
      <c r="E9" s="783"/>
      <c r="F9" s="783"/>
      <c r="G9" s="783"/>
      <c r="H9" s="783"/>
      <c r="I9" s="783"/>
      <c r="J9" s="783"/>
      <c r="K9" s="783"/>
      <c r="L9" s="783"/>
      <c r="M9" s="783"/>
      <c r="N9" s="783"/>
      <c r="S9" s="393" t="s">
        <v>142</v>
      </c>
      <c r="T9" s="384" t="s">
        <v>15</v>
      </c>
      <c r="U9" s="385"/>
      <c r="V9" s="374"/>
      <c r="W9" s="374"/>
      <c r="X9" s="374"/>
      <c r="Y9" s="374"/>
      <c r="Z9" s="374"/>
      <c r="AA9" s="374"/>
      <c r="AB9" s="374"/>
      <c r="AC9" s="374"/>
      <c r="AD9" s="374"/>
      <c r="AE9" s="374"/>
      <c r="AF9" s="374"/>
      <c r="AG9" s="374"/>
      <c r="AH9" s="374"/>
      <c r="AI9" s="374"/>
      <c r="AJ9" s="375"/>
    </row>
    <row r="10" spans="1:43" s="60" customFormat="1" ht="12.75" customHeight="1">
      <c r="B10" s="784"/>
      <c r="C10" s="784"/>
      <c r="D10" s="784"/>
      <c r="E10" s="784"/>
      <c r="F10" s="784"/>
      <c r="G10" s="784"/>
      <c r="H10" s="784"/>
      <c r="I10" s="784"/>
      <c r="J10" s="784"/>
      <c r="K10" s="784"/>
      <c r="L10" s="784"/>
      <c r="M10" s="784"/>
      <c r="N10" s="784"/>
      <c r="S10" s="393"/>
      <c r="T10" s="386"/>
      <c r="U10" s="387"/>
      <c r="V10" s="376"/>
      <c r="W10" s="376"/>
      <c r="X10" s="376"/>
      <c r="Y10" s="376"/>
      <c r="Z10" s="376"/>
      <c r="AA10" s="376"/>
      <c r="AB10" s="376"/>
      <c r="AC10" s="376"/>
      <c r="AD10" s="376"/>
      <c r="AE10" s="376"/>
      <c r="AF10" s="376"/>
      <c r="AG10" s="376"/>
      <c r="AH10" s="376"/>
      <c r="AI10" s="376"/>
      <c r="AJ10" s="377"/>
    </row>
    <row r="11" spans="1:43" s="60" customFormat="1" ht="12.75" customHeight="1">
      <c r="S11" s="393"/>
      <c r="T11" s="391"/>
      <c r="U11" s="392"/>
      <c r="V11" s="313"/>
      <c r="W11" s="313"/>
      <c r="X11" s="313"/>
      <c r="Y11" s="313"/>
      <c r="Z11" s="313"/>
      <c r="AA11" s="313"/>
      <c r="AB11" s="313"/>
      <c r="AC11" s="313"/>
      <c r="AD11" s="313"/>
      <c r="AE11" s="313"/>
      <c r="AF11" s="313"/>
      <c r="AG11" s="313"/>
      <c r="AH11" s="313"/>
      <c r="AI11" s="313"/>
      <c r="AJ11" s="314"/>
    </row>
    <row r="12" spans="1:43" s="60" customFormat="1" ht="7.5" customHeight="1">
      <c r="S12" s="393"/>
      <c r="T12" s="391"/>
      <c r="U12" s="392"/>
      <c r="V12" s="313"/>
      <c r="W12" s="313"/>
      <c r="X12" s="313"/>
      <c r="Y12" s="313"/>
      <c r="Z12" s="313"/>
      <c r="AA12" s="313"/>
      <c r="AB12" s="313"/>
      <c r="AC12" s="313"/>
      <c r="AD12" s="313"/>
      <c r="AE12" s="313"/>
      <c r="AF12" s="313"/>
      <c r="AG12" s="313"/>
      <c r="AH12" s="313"/>
      <c r="AI12" s="313"/>
      <c r="AJ12" s="314"/>
    </row>
    <row r="13" spans="1:43" s="60" customFormat="1" ht="12.75" customHeight="1">
      <c r="S13" s="393"/>
      <c r="T13" s="386" t="s">
        <v>14</v>
      </c>
      <c r="U13" s="387"/>
      <c r="V13" s="323"/>
      <c r="W13" s="323"/>
      <c r="X13" s="323"/>
      <c r="Y13" s="323"/>
      <c r="Z13" s="323"/>
      <c r="AA13" s="323"/>
      <c r="AB13" s="323"/>
      <c r="AC13" s="323"/>
      <c r="AD13" s="323"/>
      <c r="AE13" s="323"/>
      <c r="AF13" s="323"/>
      <c r="AG13" s="323"/>
      <c r="AH13" s="323"/>
      <c r="AI13" s="323"/>
      <c r="AJ13" s="324"/>
    </row>
    <row r="14" spans="1:43" s="60" customFormat="1" ht="12.75" customHeight="1">
      <c r="A14" s="393" t="s">
        <v>142</v>
      </c>
      <c r="B14" s="350" t="s">
        <v>71</v>
      </c>
      <c r="C14" s="351"/>
      <c r="D14" s="402"/>
      <c r="E14" s="317" t="s">
        <v>73</v>
      </c>
      <c r="F14" s="317"/>
      <c r="G14" s="317"/>
      <c r="H14" s="317"/>
      <c r="I14" s="317"/>
      <c r="J14" s="317"/>
      <c r="K14" s="317"/>
      <c r="L14" s="317"/>
      <c r="M14" s="317"/>
      <c r="N14" s="317"/>
      <c r="O14" s="317"/>
      <c r="P14" s="317"/>
      <c r="Q14" s="317"/>
      <c r="R14" s="320"/>
      <c r="S14" s="393"/>
      <c r="T14" s="386"/>
      <c r="U14" s="387"/>
      <c r="V14" s="323"/>
      <c r="W14" s="323"/>
      <c r="X14" s="323"/>
      <c r="Y14" s="323"/>
      <c r="Z14" s="323"/>
      <c r="AA14" s="323"/>
      <c r="AB14" s="323"/>
      <c r="AC14" s="323"/>
      <c r="AD14" s="323"/>
      <c r="AE14" s="323"/>
      <c r="AF14" s="323"/>
      <c r="AG14" s="323"/>
      <c r="AH14" s="323"/>
      <c r="AI14" s="323"/>
      <c r="AJ14" s="324"/>
    </row>
    <row r="15" spans="1:43" s="60" customFormat="1" ht="7.5" customHeight="1">
      <c r="A15" s="393"/>
      <c r="B15" s="352"/>
      <c r="C15" s="353"/>
      <c r="D15" s="786"/>
      <c r="E15" s="318"/>
      <c r="F15" s="318"/>
      <c r="G15" s="318"/>
      <c r="H15" s="318"/>
      <c r="I15" s="318"/>
      <c r="J15" s="318"/>
      <c r="K15" s="318"/>
      <c r="L15" s="318"/>
      <c r="M15" s="318"/>
      <c r="N15" s="318"/>
      <c r="O15" s="318"/>
      <c r="P15" s="318"/>
      <c r="Q15" s="318"/>
      <c r="R15" s="321"/>
      <c r="S15" s="393"/>
      <c r="T15" s="386" t="s">
        <v>16</v>
      </c>
      <c r="U15" s="387"/>
      <c r="V15" s="370"/>
      <c r="W15" s="370"/>
      <c r="X15" s="370"/>
      <c r="Y15" s="370"/>
      <c r="Z15" s="370"/>
      <c r="AA15" s="370"/>
      <c r="AB15" s="370"/>
      <c r="AC15" s="370"/>
      <c r="AD15" s="370"/>
      <c r="AE15" s="370"/>
      <c r="AF15" s="370"/>
      <c r="AG15" s="370"/>
      <c r="AH15" s="370"/>
      <c r="AI15" s="370"/>
      <c r="AJ15" s="371"/>
    </row>
    <row r="16" spans="1:43" s="60" customFormat="1" ht="5.25" customHeight="1">
      <c r="A16" s="393"/>
      <c r="B16" s="352"/>
      <c r="C16" s="353"/>
      <c r="D16" s="786"/>
      <c r="E16" s="318"/>
      <c r="F16" s="318"/>
      <c r="G16" s="318"/>
      <c r="H16" s="318"/>
      <c r="I16" s="318"/>
      <c r="J16" s="318"/>
      <c r="K16" s="318"/>
      <c r="L16" s="318"/>
      <c r="M16" s="318"/>
      <c r="N16" s="318"/>
      <c r="O16" s="318"/>
      <c r="P16" s="318"/>
      <c r="Q16" s="318"/>
      <c r="R16" s="321"/>
      <c r="S16" s="393"/>
      <c r="T16" s="386"/>
      <c r="U16" s="387"/>
      <c r="V16" s="370"/>
      <c r="W16" s="370"/>
      <c r="X16" s="370"/>
      <c r="Y16" s="370"/>
      <c r="Z16" s="370"/>
      <c r="AA16" s="370"/>
      <c r="AB16" s="370"/>
      <c r="AC16" s="370"/>
      <c r="AD16" s="370"/>
      <c r="AE16" s="370"/>
      <c r="AF16" s="370"/>
      <c r="AG16" s="370"/>
      <c r="AH16" s="370"/>
      <c r="AI16" s="370"/>
      <c r="AJ16" s="371"/>
    </row>
    <row r="17" spans="1:39" s="60" customFormat="1" ht="3.75" customHeight="1">
      <c r="A17" s="393"/>
      <c r="B17" s="354"/>
      <c r="C17" s="355"/>
      <c r="D17" s="403"/>
      <c r="E17" s="319"/>
      <c r="F17" s="319"/>
      <c r="G17" s="319"/>
      <c r="H17" s="319"/>
      <c r="I17" s="319"/>
      <c r="J17" s="319"/>
      <c r="K17" s="319"/>
      <c r="L17" s="319"/>
      <c r="M17" s="319"/>
      <c r="N17" s="319"/>
      <c r="O17" s="319"/>
      <c r="P17" s="319"/>
      <c r="Q17" s="319"/>
      <c r="R17" s="322"/>
      <c r="S17" s="393"/>
      <c r="T17" s="386"/>
      <c r="U17" s="387"/>
      <c r="V17" s="370"/>
      <c r="W17" s="370"/>
      <c r="X17" s="370"/>
      <c r="Y17" s="370"/>
      <c r="Z17" s="370"/>
      <c r="AA17" s="370"/>
      <c r="AB17" s="370"/>
      <c r="AC17" s="370"/>
      <c r="AD17" s="370"/>
      <c r="AE17" s="370"/>
      <c r="AF17" s="370"/>
      <c r="AG17" s="370"/>
      <c r="AH17" s="370"/>
      <c r="AI17" s="370"/>
      <c r="AJ17" s="371"/>
    </row>
    <row r="18" spans="1:39" s="60" customFormat="1" ht="5.25" customHeight="1">
      <c r="B18" s="1"/>
      <c r="C18" s="1"/>
      <c r="D18" s="1"/>
      <c r="E18" s="74"/>
      <c r="F18" s="74"/>
      <c r="G18" s="74"/>
      <c r="H18" s="74"/>
      <c r="I18" s="74"/>
      <c r="J18" s="74"/>
      <c r="K18" s="74"/>
      <c r="L18" s="74"/>
      <c r="M18" s="74"/>
      <c r="N18" s="74"/>
      <c r="O18" s="74"/>
      <c r="P18" s="74"/>
      <c r="Q18" s="74"/>
      <c r="R18" s="74"/>
      <c r="S18" s="393"/>
      <c r="T18" s="386" t="s">
        <v>34</v>
      </c>
      <c r="U18" s="387"/>
      <c r="V18" s="370"/>
      <c r="W18" s="370"/>
      <c r="X18" s="370"/>
      <c r="Y18" s="370"/>
      <c r="Z18" s="370"/>
      <c r="AA18" s="370"/>
      <c r="AB18" s="370"/>
      <c r="AC18" s="370"/>
      <c r="AD18" s="370"/>
      <c r="AE18" s="370"/>
      <c r="AF18" s="370"/>
      <c r="AG18" s="370"/>
      <c r="AH18" s="370"/>
      <c r="AI18" s="370"/>
      <c r="AJ18" s="371"/>
    </row>
    <row r="19" spans="1:39" s="60" customFormat="1" ht="6.75" customHeight="1">
      <c r="S19" s="393"/>
      <c r="T19" s="386"/>
      <c r="U19" s="387"/>
      <c r="V19" s="370"/>
      <c r="W19" s="370"/>
      <c r="X19" s="370"/>
      <c r="Y19" s="370"/>
      <c r="Z19" s="370"/>
      <c r="AA19" s="370"/>
      <c r="AB19" s="370"/>
      <c r="AC19" s="370"/>
      <c r="AD19" s="370"/>
      <c r="AE19" s="370"/>
      <c r="AF19" s="370"/>
      <c r="AG19" s="370"/>
      <c r="AH19" s="370"/>
      <c r="AI19" s="370"/>
      <c r="AJ19" s="371"/>
    </row>
    <row r="20" spans="1:39" s="60" customFormat="1" ht="4.5" customHeight="1">
      <c r="B20" s="785" t="s">
        <v>79</v>
      </c>
      <c r="C20" s="785"/>
      <c r="D20" s="785"/>
      <c r="E20" s="785"/>
      <c r="F20" s="785"/>
      <c r="G20" s="785"/>
      <c r="H20" s="785"/>
      <c r="I20" s="785"/>
      <c r="J20" s="785"/>
      <c r="K20" s="785"/>
      <c r="L20" s="785"/>
      <c r="M20" s="785"/>
      <c r="N20" s="785"/>
      <c r="O20" s="785"/>
      <c r="P20" s="785"/>
      <c r="Q20" s="785"/>
      <c r="R20" s="785"/>
      <c r="S20" s="393"/>
      <c r="T20" s="400"/>
      <c r="U20" s="401"/>
      <c r="V20" s="372"/>
      <c r="W20" s="372"/>
      <c r="X20" s="372"/>
      <c r="Y20" s="372"/>
      <c r="Z20" s="372"/>
      <c r="AA20" s="372"/>
      <c r="AB20" s="372"/>
      <c r="AC20" s="372"/>
      <c r="AD20" s="372"/>
      <c r="AE20" s="372"/>
      <c r="AF20" s="372"/>
      <c r="AG20" s="372"/>
      <c r="AH20" s="372"/>
      <c r="AI20" s="372"/>
      <c r="AJ20" s="373"/>
    </row>
    <row r="21" spans="1:39" s="65" customFormat="1" ht="4.5" customHeight="1">
      <c r="B21" s="785"/>
      <c r="C21" s="785"/>
      <c r="D21" s="785"/>
      <c r="E21" s="785"/>
      <c r="F21" s="785"/>
      <c r="G21" s="785"/>
      <c r="H21" s="785"/>
      <c r="I21" s="785"/>
      <c r="J21" s="785"/>
      <c r="K21" s="785"/>
      <c r="L21" s="785"/>
      <c r="M21" s="785"/>
      <c r="N21" s="785"/>
      <c r="O21" s="785"/>
      <c r="P21" s="785"/>
      <c r="Q21" s="785"/>
      <c r="R21" s="785"/>
      <c r="X21" s="81"/>
      <c r="Y21" s="81"/>
      <c r="Z21" s="82"/>
      <c r="AA21" s="82"/>
      <c r="AB21" s="82"/>
      <c r="AC21" s="82"/>
      <c r="AD21" s="82"/>
      <c r="AE21" s="82"/>
      <c r="AF21" s="82"/>
      <c r="AG21" s="82"/>
      <c r="AH21" s="82"/>
      <c r="AI21" s="82"/>
      <c r="AJ21" s="82"/>
      <c r="AK21" s="82"/>
      <c r="AL21" s="77"/>
      <c r="AM21" s="77"/>
    </row>
    <row r="22" spans="1:39" s="5" customFormat="1" ht="6" customHeight="1">
      <c r="A22" s="6"/>
      <c r="B22" s="785"/>
      <c r="C22" s="785"/>
      <c r="D22" s="785"/>
      <c r="E22" s="785"/>
      <c r="F22" s="785"/>
      <c r="G22" s="785"/>
      <c r="H22" s="785"/>
      <c r="I22" s="785"/>
      <c r="J22" s="785"/>
      <c r="K22" s="785"/>
      <c r="L22" s="785"/>
      <c r="M22" s="785"/>
      <c r="N22" s="785"/>
      <c r="O22" s="785"/>
      <c r="P22" s="785"/>
      <c r="Q22" s="785"/>
      <c r="R22" s="785"/>
      <c r="S22" s="6"/>
    </row>
    <row r="23" spans="1:39" s="65" customFormat="1" ht="4.5" customHeight="1">
      <c r="W23" s="218"/>
      <c r="X23" s="81"/>
      <c r="Y23" s="81"/>
      <c r="Z23" s="82"/>
      <c r="AA23" s="82"/>
      <c r="AB23" s="82"/>
      <c r="AC23" s="82"/>
      <c r="AD23" s="82"/>
      <c r="AE23" s="82"/>
      <c r="AF23" s="82"/>
      <c r="AG23" s="82"/>
      <c r="AH23" s="82"/>
      <c r="AI23" s="82"/>
      <c r="AJ23" s="82"/>
      <c r="AK23" s="82"/>
      <c r="AL23" s="77"/>
      <c r="AM23" s="77"/>
    </row>
    <row r="24" spans="1:39" s="68" customFormat="1" ht="12.75" customHeight="1">
      <c r="B24" s="203"/>
      <c r="C24" s="199"/>
      <c r="D24" s="269" t="s">
        <v>95</v>
      </c>
      <c r="E24" s="269"/>
      <c r="F24" s="269"/>
      <c r="G24" s="269"/>
      <c r="H24" s="269"/>
      <c r="I24" s="269"/>
      <c r="J24" s="269"/>
      <c r="K24" s="269"/>
      <c r="L24" s="269"/>
      <c r="M24" s="269"/>
      <c r="N24" s="269"/>
      <c r="O24" s="269"/>
      <c r="P24" s="199"/>
      <c r="Q24" s="199"/>
      <c r="R24" s="178"/>
      <c r="S24" s="268" t="s">
        <v>21</v>
      </c>
      <c r="T24" s="268"/>
      <c r="U24" s="268"/>
      <c r="V24" s="268"/>
      <c r="W24" s="204"/>
      <c r="X24" s="291" t="s">
        <v>65</v>
      </c>
      <c r="Y24" s="291"/>
      <c r="Z24" s="292"/>
      <c r="AA24" s="200"/>
      <c r="AB24" s="295" t="s">
        <v>94</v>
      </c>
      <c r="AC24" s="295"/>
      <c r="AD24" s="295"/>
      <c r="AE24" s="295"/>
      <c r="AF24" s="201"/>
      <c r="AG24" s="405" t="s">
        <v>66</v>
      </c>
      <c r="AH24" s="406"/>
      <c r="AI24" s="406"/>
      <c r="AJ24" s="407"/>
    </row>
    <row r="25" spans="1:39" s="68" customFormat="1" ht="27" customHeight="1">
      <c r="B25" s="733"/>
      <c r="C25" s="734"/>
      <c r="D25" s="734"/>
      <c r="E25" s="734"/>
      <c r="F25" s="734"/>
      <c r="G25" s="734"/>
      <c r="H25" s="734"/>
      <c r="I25" s="734"/>
      <c r="J25" s="734"/>
      <c r="K25" s="734"/>
      <c r="L25" s="734"/>
      <c r="M25" s="734"/>
      <c r="N25" s="734"/>
      <c r="O25" s="734"/>
      <c r="P25" s="734"/>
      <c r="Q25" s="734"/>
      <c r="R25" s="454"/>
      <c r="S25" s="455"/>
      <c r="T25" s="455"/>
      <c r="U25" s="455"/>
      <c r="V25" s="455"/>
      <c r="W25" s="456"/>
      <c r="X25" s="255"/>
      <c r="Y25" s="255"/>
      <c r="Z25" s="256"/>
      <c r="AA25" s="288"/>
      <c r="AB25" s="270"/>
      <c r="AC25" s="270"/>
      <c r="AD25" s="270"/>
      <c r="AE25" s="289" t="s">
        <v>45</v>
      </c>
      <c r="AF25" s="290"/>
      <c r="AG25" s="420"/>
      <c r="AH25" s="421"/>
      <c r="AI25" s="421"/>
      <c r="AJ25" s="422"/>
    </row>
    <row r="26" spans="1:39" s="68" customFormat="1" ht="4.5" customHeight="1">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row>
    <row r="27" spans="1:39" s="1" customFormat="1" ht="7.5" customHeight="1">
      <c r="A27" s="599" t="s">
        <v>142</v>
      </c>
      <c r="B27" s="423" t="s">
        <v>29</v>
      </c>
      <c r="C27" s="424"/>
      <c r="D27" s="423" t="s">
        <v>144</v>
      </c>
      <c r="E27" s="427"/>
      <c r="F27" s="427"/>
      <c r="G27" s="427"/>
      <c r="H27" s="427"/>
      <c r="I27" s="427"/>
      <c r="J27" s="427"/>
      <c r="K27" s="427"/>
      <c r="L27" s="427"/>
      <c r="M27" s="427"/>
      <c r="N27" s="427"/>
      <c r="O27" s="427"/>
      <c r="P27" s="427"/>
      <c r="Q27" s="424"/>
      <c r="R27" s="435" t="s">
        <v>11</v>
      </c>
      <c r="S27" s="441"/>
      <c r="T27" s="442"/>
      <c r="U27" s="435" t="s">
        <v>10</v>
      </c>
      <c r="V27" s="762"/>
      <c r="W27" s="423" t="s">
        <v>86</v>
      </c>
      <c r="X27" s="427"/>
      <c r="Y27" s="427"/>
      <c r="Z27" s="427"/>
      <c r="AA27" s="427"/>
      <c r="AB27" s="427"/>
      <c r="AC27" s="424"/>
      <c r="AD27" s="427" t="s">
        <v>9</v>
      </c>
      <c r="AE27" s="427"/>
      <c r="AF27" s="427"/>
      <c r="AG27" s="427"/>
      <c r="AH27" s="427"/>
      <c r="AI27" s="427"/>
      <c r="AJ27" s="424"/>
      <c r="AL27"/>
      <c r="AM27"/>
    </row>
    <row r="28" spans="1:39" s="1" customFormat="1" ht="7.5" customHeight="1">
      <c r="A28" s="599"/>
      <c r="B28" s="425"/>
      <c r="C28" s="426"/>
      <c r="D28" s="425"/>
      <c r="E28" s="428"/>
      <c r="F28" s="428"/>
      <c r="G28" s="428"/>
      <c r="H28" s="428"/>
      <c r="I28" s="428"/>
      <c r="J28" s="428"/>
      <c r="K28" s="428"/>
      <c r="L28" s="428"/>
      <c r="M28" s="428"/>
      <c r="N28" s="428"/>
      <c r="O28" s="428"/>
      <c r="P28" s="428"/>
      <c r="Q28" s="426"/>
      <c r="R28" s="443"/>
      <c r="S28" s="444"/>
      <c r="T28" s="445"/>
      <c r="U28" s="763"/>
      <c r="V28" s="764"/>
      <c r="W28" s="425"/>
      <c r="X28" s="428"/>
      <c r="Y28" s="428"/>
      <c r="Z28" s="428"/>
      <c r="AA28" s="428"/>
      <c r="AB28" s="428"/>
      <c r="AC28" s="426"/>
      <c r="AD28" s="428"/>
      <c r="AE28" s="428"/>
      <c r="AF28" s="428"/>
      <c r="AG28" s="428"/>
      <c r="AH28" s="428"/>
      <c r="AI28" s="428"/>
      <c r="AJ28" s="426"/>
      <c r="AK28"/>
      <c r="AL28"/>
      <c r="AM28"/>
    </row>
    <row r="29" spans="1:39" s="40" customFormat="1" ht="10.5" customHeight="1">
      <c r="A29" s="603">
        <v>1</v>
      </c>
      <c r="B29" s="721"/>
      <c r="C29" s="722"/>
      <c r="D29" s="753"/>
      <c r="E29" s="754"/>
      <c r="F29" s="754"/>
      <c r="G29" s="754"/>
      <c r="H29" s="754"/>
      <c r="I29" s="754"/>
      <c r="J29" s="754"/>
      <c r="K29" s="754"/>
      <c r="L29" s="754"/>
      <c r="M29" s="754"/>
      <c r="N29" s="754"/>
      <c r="O29" s="754"/>
      <c r="P29" s="754"/>
      <c r="Q29" s="755"/>
      <c r="R29" s="723"/>
      <c r="S29" s="724"/>
      <c r="T29" s="725"/>
      <c r="U29" s="726"/>
      <c r="V29" s="727"/>
      <c r="W29" s="735"/>
      <c r="X29" s="736"/>
      <c r="Y29" s="736"/>
      <c r="Z29" s="736"/>
      <c r="AA29" s="736"/>
      <c r="AB29" s="736"/>
      <c r="AC29" s="737"/>
      <c r="AD29" s="730">
        <f>ROUND(R29*W29,0)</f>
        <v>0</v>
      </c>
      <c r="AE29" s="731"/>
      <c r="AF29" s="731"/>
      <c r="AG29" s="731"/>
      <c r="AH29" s="731"/>
      <c r="AI29" s="731"/>
      <c r="AJ29" s="732"/>
    </row>
    <row r="30" spans="1:39" s="40" customFormat="1" ht="10.5" customHeight="1">
      <c r="A30" s="603"/>
      <c r="B30" s="458"/>
      <c r="C30" s="717"/>
      <c r="D30" s="756"/>
      <c r="E30" s="757"/>
      <c r="F30" s="757"/>
      <c r="G30" s="757"/>
      <c r="H30" s="757"/>
      <c r="I30" s="757"/>
      <c r="J30" s="757"/>
      <c r="K30" s="757"/>
      <c r="L30" s="757"/>
      <c r="M30" s="757"/>
      <c r="N30" s="757"/>
      <c r="O30" s="757"/>
      <c r="P30" s="757"/>
      <c r="Q30" s="758"/>
      <c r="R30" s="701"/>
      <c r="S30" s="702"/>
      <c r="T30" s="703"/>
      <c r="U30" s="728"/>
      <c r="V30" s="729"/>
      <c r="W30" s="718"/>
      <c r="X30" s="719"/>
      <c r="Y30" s="719"/>
      <c r="Z30" s="719"/>
      <c r="AA30" s="719"/>
      <c r="AB30" s="719"/>
      <c r="AC30" s="720"/>
      <c r="AD30" s="711"/>
      <c r="AE30" s="712"/>
      <c r="AF30" s="712"/>
      <c r="AG30" s="712"/>
      <c r="AH30" s="712"/>
      <c r="AI30" s="712"/>
      <c r="AJ30" s="713"/>
    </row>
    <row r="31" spans="1:39" s="40" customFormat="1" ht="10.5" customHeight="1">
      <c r="A31" s="603">
        <v>2</v>
      </c>
      <c r="B31" s="458"/>
      <c r="C31" s="717"/>
      <c r="D31" s="756"/>
      <c r="E31" s="757"/>
      <c r="F31" s="757"/>
      <c r="G31" s="757"/>
      <c r="H31" s="757"/>
      <c r="I31" s="757"/>
      <c r="J31" s="757"/>
      <c r="K31" s="757"/>
      <c r="L31" s="757"/>
      <c r="M31" s="757"/>
      <c r="N31" s="757"/>
      <c r="O31" s="757"/>
      <c r="P31" s="757"/>
      <c r="Q31" s="758"/>
      <c r="R31" s="701"/>
      <c r="S31" s="702"/>
      <c r="T31" s="703"/>
      <c r="U31" s="707"/>
      <c r="V31" s="708"/>
      <c r="W31" s="718"/>
      <c r="X31" s="719"/>
      <c r="Y31" s="719"/>
      <c r="Z31" s="719"/>
      <c r="AA31" s="719"/>
      <c r="AB31" s="719"/>
      <c r="AC31" s="720"/>
      <c r="AD31" s="711">
        <f>ROUND(R31*W31,0)</f>
        <v>0</v>
      </c>
      <c r="AE31" s="712"/>
      <c r="AF31" s="712"/>
      <c r="AG31" s="712"/>
      <c r="AH31" s="712"/>
      <c r="AI31" s="712"/>
      <c r="AJ31" s="713"/>
    </row>
    <row r="32" spans="1:39" s="40" customFormat="1" ht="10.5" customHeight="1">
      <c r="A32" s="603"/>
      <c r="B32" s="458"/>
      <c r="C32" s="717"/>
      <c r="D32" s="756"/>
      <c r="E32" s="757"/>
      <c r="F32" s="757"/>
      <c r="G32" s="757"/>
      <c r="H32" s="757"/>
      <c r="I32" s="757"/>
      <c r="J32" s="757"/>
      <c r="K32" s="757"/>
      <c r="L32" s="757"/>
      <c r="M32" s="757"/>
      <c r="N32" s="757"/>
      <c r="O32" s="757"/>
      <c r="P32" s="757"/>
      <c r="Q32" s="758"/>
      <c r="R32" s="701"/>
      <c r="S32" s="702"/>
      <c r="T32" s="703"/>
      <c r="U32" s="707"/>
      <c r="V32" s="708"/>
      <c r="W32" s="718"/>
      <c r="X32" s="719"/>
      <c r="Y32" s="719"/>
      <c r="Z32" s="719"/>
      <c r="AA32" s="719"/>
      <c r="AB32" s="719"/>
      <c r="AC32" s="720"/>
      <c r="AD32" s="711"/>
      <c r="AE32" s="712"/>
      <c r="AF32" s="712"/>
      <c r="AG32" s="712"/>
      <c r="AH32" s="712"/>
      <c r="AI32" s="712"/>
      <c r="AJ32" s="713"/>
    </row>
    <row r="33" spans="1:36" s="40" customFormat="1" ht="10.5" customHeight="1">
      <c r="A33" s="603">
        <v>3</v>
      </c>
      <c r="B33" s="458"/>
      <c r="C33" s="717"/>
      <c r="D33" s="756"/>
      <c r="E33" s="757"/>
      <c r="F33" s="757"/>
      <c r="G33" s="757"/>
      <c r="H33" s="757"/>
      <c r="I33" s="757"/>
      <c r="J33" s="757"/>
      <c r="K33" s="757"/>
      <c r="L33" s="757"/>
      <c r="M33" s="757"/>
      <c r="N33" s="757"/>
      <c r="O33" s="757"/>
      <c r="P33" s="757"/>
      <c r="Q33" s="758"/>
      <c r="R33" s="701"/>
      <c r="S33" s="702"/>
      <c r="T33" s="703"/>
      <c r="U33" s="707"/>
      <c r="V33" s="708"/>
      <c r="W33" s="718"/>
      <c r="X33" s="719"/>
      <c r="Y33" s="719"/>
      <c r="Z33" s="719"/>
      <c r="AA33" s="719"/>
      <c r="AB33" s="719"/>
      <c r="AC33" s="720"/>
      <c r="AD33" s="711">
        <f>ROUND(R33*W33,0)</f>
        <v>0</v>
      </c>
      <c r="AE33" s="712"/>
      <c r="AF33" s="712"/>
      <c r="AG33" s="712"/>
      <c r="AH33" s="712"/>
      <c r="AI33" s="712"/>
      <c r="AJ33" s="713"/>
    </row>
    <row r="34" spans="1:36" s="40" customFormat="1" ht="10.5" customHeight="1">
      <c r="A34" s="603"/>
      <c r="B34" s="458"/>
      <c r="C34" s="717"/>
      <c r="D34" s="756"/>
      <c r="E34" s="757"/>
      <c r="F34" s="757"/>
      <c r="G34" s="757"/>
      <c r="H34" s="757"/>
      <c r="I34" s="757"/>
      <c r="J34" s="757"/>
      <c r="K34" s="757"/>
      <c r="L34" s="757"/>
      <c r="M34" s="757"/>
      <c r="N34" s="757"/>
      <c r="O34" s="757"/>
      <c r="P34" s="757"/>
      <c r="Q34" s="758"/>
      <c r="R34" s="701"/>
      <c r="S34" s="702"/>
      <c r="T34" s="703"/>
      <c r="U34" s="707"/>
      <c r="V34" s="708"/>
      <c r="W34" s="718"/>
      <c r="X34" s="719"/>
      <c r="Y34" s="719"/>
      <c r="Z34" s="719"/>
      <c r="AA34" s="719"/>
      <c r="AB34" s="719"/>
      <c r="AC34" s="720"/>
      <c r="AD34" s="711"/>
      <c r="AE34" s="712"/>
      <c r="AF34" s="712"/>
      <c r="AG34" s="712"/>
      <c r="AH34" s="712"/>
      <c r="AI34" s="712"/>
      <c r="AJ34" s="713"/>
    </row>
    <row r="35" spans="1:36" s="40" customFormat="1" ht="10.5" customHeight="1">
      <c r="A35" s="603">
        <v>4</v>
      </c>
      <c r="B35" s="458"/>
      <c r="C35" s="717"/>
      <c r="D35" s="756"/>
      <c r="E35" s="757"/>
      <c r="F35" s="757"/>
      <c r="G35" s="757"/>
      <c r="H35" s="757"/>
      <c r="I35" s="757"/>
      <c r="J35" s="757"/>
      <c r="K35" s="757"/>
      <c r="L35" s="757"/>
      <c r="M35" s="757"/>
      <c r="N35" s="757"/>
      <c r="O35" s="757"/>
      <c r="P35" s="757"/>
      <c r="Q35" s="758"/>
      <c r="R35" s="701"/>
      <c r="S35" s="702"/>
      <c r="T35" s="703"/>
      <c r="U35" s="707"/>
      <c r="V35" s="708"/>
      <c r="W35" s="718"/>
      <c r="X35" s="719"/>
      <c r="Y35" s="719"/>
      <c r="Z35" s="719"/>
      <c r="AA35" s="719"/>
      <c r="AB35" s="719"/>
      <c r="AC35" s="720"/>
      <c r="AD35" s="711">
        <f>ROUND(R35*W35,0)</f>
        <v>0</v>
      </c>
      <c r="AE35" s="712"/>
      <c r="AF35" s="712"/>
      <c r="AG35" s="712"/>
      <c r="AH35" s="712"/>
      <c r="AI35" s="712"/>
      <c r="AJ35" s="713"/>
    </row>
    <row r="36" spans="1:36" s="40" customFormat="1" ht="10.5" customHeight="1">
      <c r="A36" s="603"/>
      <c r="B36" s="458"/>
      <c r="C36" s="717"/>
      <c r="D36" s="756"/>
      <c r="E36" s="757"/>
      <c r="F36" s="757"/>
      <c r="G36" s="757"/>
      <c r="H36" s="757"/>
      <c r="I36" s="757"/>
      <c r="J36" s="757"/>
      <c r="K36" s="757"/>
      <c r="L36" s="757"/>
      <c r="M36" s="757"/>
      <c r="N36" s="757"/>
      <c r="O36" s="757"/>
      <c r="P36" s="757"/>
      <c r="Q36" s="758"/>
      <c r="R36" s="701"/>
      <c r="S36" s="702"/>
      <c r="T36" s="703"/>
      <c r="U36" s="707"/>
      <c r="V36" s="708"/>
      <c r="W36" s="718"/>
      <c r="X36" s="719"/>
      <c r="Y36" s="719"/>
      <c r="Z36" s="719"/>
      <c r="AA36" s="719"/>
      <c r="AB36" s="719"/>
      <c r="AC36" s="720"/>
      <c r="AD36" s="711"/>
      <c r="AE36" s="712"/>
      <c r="AF36" s="712"/>
      <c r="AG36" s="712"/>
      <c r="AH36" s="712"/>
      <c r="AI36" s="712"/>
      <c r="AJ36" s="713"/>
    </row>
    <row r="37" spans="1:36" s="40" customFormat="1" ht="10.5" customHeight="1">
      <c r="A37" s="603">
        <v>5</v>
      </c>
      <c r="B37" s="458"/>
      <c r="C37" s="717"/>
      <c r="D37" s="756"/>
      <c r="E37" s="757"/>
      <c r="F37" s="757"/>
      <c r="G37" s="757"/>
      <c r="H37" s="757"/>
      <c r="I37" s="757"/>
      <c r="J37" s="757"/>
      <c r="K37" s="757"/>
      <c r="L37" s="757"/>
      <c r="M37" s="757"/>
      <c r="N37" s="757"/>
      <c r="O37" s="757"/>
      <c r="P37" s="757"/>
      <c r="Q37" s="758"/>
      <c r="R37" s="701"/>
      <c r="S37" s="702"/>
      <c r="T37" s="703"/>
      <c r="U37" s="707"/>
      <c r="V37" s="708"/>
      <c r="W37" s="718"/>
      <c r="X37" s="719"/>
      <c r="Y37" s="719"/>
      <c r="Z37" s="719"/>
      <c r="AA37" s="719"/>
      <c r="AB37" s="719"/>
      <c r="AC37" s="720"/>
      <c r="AD37" s="711">
        <f>ROUND(R37*W37,0)</f>
        <v>0</v>
      </c>
      <c r="AE37" s="712"/>
      <c r="AF37" s="712"/>
      <c r="AG37" s="712"/>
      <c r="AH37" s="712"/>
      <c r="AI37" s="712"/>
      <c r="AJ37" s="713"/>
    </row>
    <row r="38" spans="1:36" s="40" customFormat="1" ht="10.5" customHeight="1">
      <c r="A38" s="603"/>
      <c r="B38" s="458"/>
      <c r="C38" s="717"/>
      <c r="D38" s="756"/>
      <c r="E38" s="757"/>
      <c r="F38" s="757"/>
      <c r="G38" s="757"/>
      <c r="H38" s="757"/>
      <c r="I38" s="757"/>
      <c r="J38" s="757"/>
      <c r="K38" s="757"/>
      <c r="L38" s="757"/>
      <c r="M38" s="757"/>
      <c r="N38" s="757"/>
      <c r="O38" s="757"/>
      <c r="P38" s="757"/>
      <c r="Q38" s="758"/>
      <c r="R38" s="701"/>
      <c r="S38" s="702"/>
      <c r="T38" s="703"/>
      <c r="U38" s="707"/>
      <c r="V38" s="708"/>
      <c r="W38" s="718"/>
      <c r="X38" s="719"/>
      <c r="Y38" s="719"/>
      <c r="Z38" s="719"/>
      <c r="AA38" s="719"/>
      <c r="AB38" s="719"/>
      <c r="AC38" s="720"/>
      <c r="AD38" s="711"/>
      <c r="AE38" s="712"/>
      <c r="AF38" s="712"/>
      <c r="AG38" s="712"/>
      <c r="AH38" s="712"/>
      <c r="AI38" s="712"/>
      <c r="AJ38" s="713"/>
    </row>
    <row r="39" spans="1:36" s="40" customFormat="1" ht="10.5" customHeight="1">
      <c r="A39" s="603">
        <v>6</v>
      </c>
      <c r="B39" s="458"/>
      <c r="C39" s="717"/>
      <c r="D39" s="756"/>
      <c r="E39" s="757"/>
      <c r="F39" s="757"/>
      <c r="G39" s="757"/>
      <c r="H39" s="757"/>
      <c r="I39" s="757"/>
      <c r="J39" s="757"/>
      <c r="K39" s="757"/>
      <c r="L39" s="757"/>
      <c r="M39" s="757"/>
      <c r="N39" s="757"/>
      <c r="O39" s="757"/>
      <c r="P39" s="757"/>
      <c r="Q39" s="758"/>
      <c r="R39" s="701"/>
      <c r="S39" s="702"/>
      <c r="T39" s="703"/>
      <c r="U39" s="707"/>
      <c r="V39" s="708"/>
      <c r="W39" s="718"/>
      <c r="X39" s="719"/>
      <c r="Y39" s="719"/>
      <c r="Z39" s="719"/>
      <c r="AA39" s="719"/>
      <c r="AB39" s="719"/>
      <c r="AC39" s="720"/>
      <c r="AD39" s="711">
        <f>ROUND(R39*W39,0)</f>
        <v>0</v>
      </c>
      <c r="AE39" s="712"/>
      <c r="AF39" s="712"/>
      <c r="AG39" s="712"/>
      <c r="AH39" s="712"/>
      <c r="AI39" s="712"/>
      <c r="AJ39" s="713"/>
    </row>
    <row r="40" spans="1:36" s="40" customFormat="1" ht="10.5" customHeight="1">
      <c r="A40" s="603"/>
      <c r="B40" s="458"/>
      <c r="C40" s="717"/>
      <c r="D40" s="756"/>
      <c r="E40" s="757"/>
      <c r="F40" s="757"/>
      <c r="G40" s="757"/>
      <c r="H40" s="757"/>
      <c r="I40" s="757"/>
      <c r="J40" s="757"/>
      <c r="K40" s="757"/>
      <c r="L40" s="757"/>
      <c r="M40" s="757"/>
      <c r="N40" s="757"/>
      <c r="O40" s="757"/>
      <c r="P40" s="757"/>
      <c r="Q40" s="758"/>
      <c r="R40" s="701"/>
      <c r="S40" s="702"/>
      <c r="T40" s="703"/>
      <c r="U40" s="707"/>
      <c r="V40" s="708"/>
      <c r="W40" s="718"/>
      <c r="X40" s="719"/>
      <c r="Y40" s="719"/>
      <c r="Z40" s="719"/>
      <c r="AA40" s="719"/>
      <c r="AB40" s="719"/>
      <c r="AC40" s="720"/>
      <c r="AD40" s="711"/>
      <c r="AE40" s="712"/>
      <c r="AF40" s="712"/>
      <c r="AG40" s="712"/>
      <c r="AH40" s="712"/>
      <c r="AI40" s="712"/>
      <c r="AJ40" s="713"/>
    </row>
    <row r="41" spans="1:36" s="40" customFormat="1" ht="10.5" customHeight="1">
      <c r="A41" s="603">
        <v>7</v>
      </c>
      <c r="B41" s="458"/>
      <c r="C41" s="717"/>
      <c r="D41" s="756"/>
      <c r="E41" s="757"/>
      <c r="F41" s="757"/>
      <c r="G41" s="757"/>
      <c r="H41" s="757"/>
      <c r="I41" s="757"/>
      <c r="J41" s="757"/>
      <c r="K41" s="757"/>
      <c r="L41" s="757"/>
      <c r="M41" s="757"/>
      <c r="N41" s="757"/>
      <c r="O41" s="757"/>
      <c r="P41" s="757"/>
      <c r="Q41" s="758"/>
      <c r="R41" s="701"/>
      <c r="S41" s="702"/>
      <c r="T41" s="703"/>
      <c r="U41" s="707"/>
      <c r="V41" s="708"/>
      <c r="W41" s="718"/>
      <c r="X41" s="719"/>
      <c r="Y41" s="719"/>
      <c r="Z41" s="719"/>
      <c r="AA41" s="719"/>
      <c r="AB41" s="719"/>
      <c r="AC41" s="720"/>
      <c r="AD41" s="711">
        <f>ROUND(R41*W41,0)</f>
        <v>0</v>
      </c>
      <c r="AE41" s="712"/>
      <c r="AF41" s="712"/>
      <c r="AG41" s="712"/>
      <c r="AH41" s="712"/>
      <c r="AI41" s="712"/>
      <c r="AJ41" s="713"/>
    </row>
    <row r="42" spans="1:36" s="40" customFormat="1" ht="10.5" customHeight="1">
      <c r="A42" s="603"/>
      <c r="B42" s="458"/>
      <c r="C42" s="717"/>
      <c r="D42" s="756"/>
      <c r="E42" s="757"/>
      <c r="F42" s="757"/>
      <c r="G42" s="757"/>
      <c r="H42" s="757"/>
      <c r="I42" s="757"/>
      <c r="J42" s="757"/>
      <c r="K42" s="757"/>
      <c r="L42" s="757"/>
      <c r="M42" s="757"/>
      <c r="N42" s="757"/>
      <c r="O42" s="757"/>
      <c r="P42" s="757"/>
      <c r="Q42" s="758"/>
      <c r="R42" s="701"/>
      <c r="S42" s="702"/>
      <c r="T42" s="703"/>
      <c r="U42" s="707"/>
      <c r="V42" s="708"/>
      <c r="W42" s="718"/>
      <c r="X42" s="719"/>
      <c r="Y42" s="719"/>
      <c r="Z42" s="719"/>
      <c r="AA42" s="719"/>
      <c r="AB42" s="719"/>
      <c r="AC42" s="720"/>
      <c r="AD42" s="711"/>
      <c r="AE42" s="712"/>
      <c r="AF42" s="712"/>
      <c r="AG42" s="712"/>
      <c r="AH42" s="712"/>
      <c r="AI42" s="712"/>
      <c r="AJ42" s="713"/>
    </row>
    <row r="43" spans="1:36" s="40" customFormat="1" ht="10.5" customHeight="1">
      <c r="A43" s="603">
        <v>8</v>
      </c>
      <c r="B43" s="458"/>
      <c r="C43" s="717"/>
      <c r="D43" s="756"/>
      <c r="E43" s="757"/>
      <c r="F43" s="757"/>
      <c r="G43" s="757"/>
      <c r="H43" s="757"/>
      <c r="I43" s="757"/>
      <c r="J43" s="757"/>
      <c r="K43" s="757"/>
      <c r="L43" s="757"/>
      <c r="M43" s="757"/>
      <c r="N43" s="757"/>
      <c r="O43" s="757"/>
      <c r="P43" s="757"/>
      <c r="Q43" s="758"/>
      <c r="R43" s="701"/>
      <c r="S43" s="702"/>
      <c r="T43" s="703"/>
      <c r="U43" s="707"/>
      <c r="V43" s="708"/>
      <c r="W43" s="718"/>
      <c r="X43" s="719"/>
      <c r="Y43" s="719"/>
      <c r="Z43" s="719"/>
      <c r="AA43" s="719"/>
      <c r="AB43" s="719"/>
      <c r="AC43" s="720"/>
      <c r="AD43" s="711">
        <f>ROUND(R43*W43,0)</f>
        <v>0</v>
      </c>
      <c r="AE43" s="712"/>
      <c r="AF43" s="712"/>
      <c r="AG43" s="712"/>
      <c r="AH43" s="712"/>
      <c r="AI43" s="712"/>
      <c r="AJ43" s="713"/>
    </row>
    <row r="44" spans="1:36" s="40" customFormat="1" ht="10.5" customHeight="1">
      <c r="A44" s="603"/>
      <c r="B44" s="458"/>
      <c r="C44" s="717"/>
      <c r="D44" s="756"/>
      <c r="E44" s="757"/>
      <c r="F44" s="757"/>
      <c r="G44" s="757"/>
      <c r="H44" s="757"/>
      <c r="I44" s="757"/>
      <c r="J44" s="757"/>
      <c r="K44" s="757"/>
      <c r="L44" s="757"/>
      <c r="M44" s="757"/>
      <c r="N44" s="757"/>
      <c r="O44" s="757"/>
      <c r="P44" s="757"/>
      <c r="Q44" s="758"/>
      <c r="R44" s="701"/>
      <c r="S44" s="702"/>
      <c r="T44" s="703"/>
      <c r="U44" s="707"/>
      <c r="V44" s="708"/>
      <c r="W44" s="718"/>
      <c r="X44" s="719"/>
      <c r="Y44" s="719"/>
      <c r="Z44" s="719"/>
      <c r="AA44" s="719"/>
      <c r="AB44" s="719"/>
      <c r="AC44" s="720"/>
      <c r="AD44" s="711"/>
      <c r="AE44" s="712"/>
      <c r="AF44" s="712"/>
      <c r="AG44" s="712"/>
      <c r="AH44" s="712"/>
      <c r="AI44" s="712"/>
      <c r="AJ44" s="713"/>
    </row>
    <row r="45" spans="1:36" s="40" customFormat="1" ht="10.5" customHeight="1">
      <c r="A45" s="603">
        <v>9</v>
      </c>
      <c r="B45" s="458"/>
      <c r="C45" s="717"/>
      <c r="D45" s="756"/>
      <c r="E45" s="757"/>
      <c r="F45" s="757"/>
      <c r="G45" s="757"/>
      <c r="H45" s="757"/>
      <c r="I45" s="757"/>
      <c r="J45" s="757"/>
      <c r="K45" s="757"/>
      <c r="L45" s="757"/>
      <c r="M45" s="757"/>
      <c r="N45" s="757"/>
      <c r="O45" s="757"/>
      <c r="P45" s="757"/>
      <c r="Q45" s="758"/>
      <c r="R45" s="701"/>
      <c r="S45" s="702"/>
      <c r="T45" s="703"/>
      <c r="U45" s="707"/>
      <c r="V45" s="708"/>
      <c r="W45" s="718"/>
      <c r="X45" s="719"/>
      <c r="Y45" s="719"/>
      <c r="Z45" s="719"/>
      <c r="AA45" s="719"/>
      <c r="AB45" s="719"/>
      <c r="AC45" s="720"/>
      <c r="AD45" s="711">
        <f>ROUND(R45*W45,0)</f>
        <v>0</v>
      </c>
      <c r="AE45" s="712"/>
      <c r="AF45" s="712"/>
      <c r="AG45" s="712"/>
      <c r="AH45" s="712"/>
      <c r="AI45" s="712"/>
      <c r="AJ45" s="713"/>
    </row>
    <row r="46" spans="1:36" s="40" customFormat="1" ht="10.5" customHeight="1">
      <c r="A46" s="603"/>
      <c r="B46" s="458"/>
      <c r="C46" s="717"/>
      <c r="D46" s="756"/>
      <c r="E46" s="757"/>
      <c r="F46" s="757"/>
      <c r="G46" s="757"/>
      <c r="H46" s="757"/>
      <c r="I46" s="757"/>
      <c r="J46" s="757"/>
      <c r="K46" s="757"/>
      <c r="L46" s="757"/>
      <c r="M46" s="757"/>
      <c r="N46" s="757"/>
      <c r="O46" s="757"/>
      <c r="P46" s="757"/>
      <c r="Q46" s="758"/>
      <c r="R46" s="701"/>
      <c r="S46" s="702"/>
      <c r="T46" s="703"/>
      <c r="U46" s="707"/>
      <c r="V46" s="708"/>
      <c r="W46" s="718"/>
      <c r="X46" s="719"/>
      <c r="Y46" s="719"/>
      <c r="Z46" s="719"/>
      <c r="AA46" s="719"/>
      <c r="AB46" s="719"/>
      <c r="AC46" s="720"/>
      <c r="AD46" s="711"/>
      <c r="AE46" s="712"/>
      <c r="AF46" s="712"/>
      <c r="AG46" s="712"/>
      <c r="AH46" s="712"/>
      <c r="AI46" s="712"/>
      <c r="AJ46" s="713"/>
    </row>
    <row r="47" spans="1:36" s="40" customFormat="1" ht="10.5" customHeight="1">
      <c r="A47" s="603">
        <v>10</v>
      </c>
      <c r="B47" s="458"/>
      <c r="C47" s="717"/>
      <c r="D47" s="756"/>
      <c r="E47" s="757"/>
      <c r="F47" s="757"/>
      <c r="G47" s="757"/>
      <c r="H47" s="757"/>
      <c r="I47" s="757"/>
      <c r="J47" s="757"/>
      <c r="K47" s="757"/>
      <c r="L47" s="757"/>
      <c r="M47" s="757"/>
      <c r="N47" s="757"/>
      <c r="O47" s="757"/>
      <c r="P47" s="757"/>
      <c r="Q47" s="758"/>
      <c r="R47" s="701"/>
      <c r="S47" s="702"/>
      <c r="T47" s="703"/>
      <c r="U47" s="707"/>
      <c r="V47" s="708"/>
      <c r="W47" s="718"/>
      <c r="X47" s="719"/>
      <c r="Y47" s="719"/>
      <c r="Z47" s="719"/>
      <c r="AA47" s="719"/>
      <c r="AB47" s="719"/>
      <c r="AC47" s="720"/>
      <c r="AD47" s="711">
        <f>ROUND(R47*W47,0)</f>
        <v>0</v>
      </c>
      <c r="AE47" s="712"/>
      <c r="AF47" s="712"/>
      <c r="AG47" s="712"/>
      <c r="AH47" s="712"/>
      <c r="AI47" s="712"/>
      <c r="AJ47" s="713"/>
    </row>
    <row r="48" spans="1:36" s="40" customFormat="1" ht="10.5" customHeight="1">
      <c r="A48" s="603"/>
      <c r="B48" s="458"/>
      <c r="C48" s="717"/>
      <c r="D48" s="756"/>
      <c r="E48" s="757"/>
      <c r="F48" s="757"/>
      <c r="G48" s="757"/>
      <c r="H48" s="757"/>
      <c r="I48" s="757"/>
      <c r="J48" s="757"/>
      <c r="K48" s="757"/>
      <c r="L48" s="757"/>
      <c r="M48" s="757"/>
      <c r="N48" s="757"/>
      <c r="O48" s="757"/>
      <c r="P48" s="757"/>
      <c r="Q48" s="758"/>
      <c r="R48" s="701"/>
      <c r="S48" s="702"/>
      <c r="T48" s="703"/>
      <c r="U48" s="707"/>
      <c r="V48" s="708"/>
      <c r="W48" s="718"/>
      <c r="X48" s="719"/>
      <c r="Y48" s="719"/>
      <c r="Z48" s="719"/>
      <c r="AA48" s="719"/>
      <c r="AB48" s="719"/>
      <c r="AC48" s="720"/>
      <c r="AD48" s="711"/>
      <c r="AE48" s="712"/>
      <c r="AF48" s="712"/>
      <c r="AG48" s="712"/>
      <c r="AH48" s="712"/>
      <c r="AI48" s="712"/>
      <c r="AJ48" s="713"/>
    </row>
    <row r="49" spans="1:37" s="40" customFormat="1" ht="10.5" customHeight="1">
      <c r="A49" s="603">
        <v>11</v>
      </c>
      <c r="B49" s="458"/>
      <c r="C49" s="717"/>
      <c r="D49" s="756"/>
      <c r="E49" s="757"/>
      <c r="F49" s="757"/>
      <c r="G49" s="757"/>
      <c r="H49" s="757"/>
      <c r="I49" s="757"/>
      <c r="J49" s="757"/>
      <c r="K49" s="757"/>
      <c r="L49" s="757"/>
      <c r="M49" s="757"/>
      <c r="N49" s="757"/>
      <c r="O49" s="757"/>
      <c r="P49" s="757"/>
      <c r="Q49" s="758"/>
      <c r="R49" s="701"/>
      <c r="S49" s="702"/>
      <c r="T49" s="703"/>
      <c r="U49" s="707"/>
      <c r="V49" s="708"/>
      <c r="W49" s="718"/>
      <c r="X49" s="719"/>
      <c r="Y49" s="719"/>
      <c r="Z49" s="719"/>
      <c r="AA49" s="719"/>
      <c r="AB49" s="719"/>
      <c r="AC49" s="720"/>
      <c r="AD49" s="711">
        <f>ROUND(R49*W49,0)</f>
        <v>0</v>
      </c>
      <c r="AE49" s="712"/>
      <c r="AF49" s="712"/>
      <c r="AG49" s="712"/>
      <c r="AH49" s="712"/>
      <c r="AI49" s="712"/>
      <c r="AJ49" s="713"/>
    </row>
    <row r="50" spans="1:37" s="40" customFormat="1" ht="10.5" customHeight="1">
      <c r="A50" s="603"/>
      <c r="B50" s="458"/>
      <c r="C50" s="717"/>
      <c r="D50" s="756"/>
      <c r="E50" s="757"/>
      <c r="F50" s="757"/>
      <c r="G50" s="757"/>
      <c r="H50" s="757"/>
      <c r="I50" s="757"/>
      <c r="J50" s="757"/>
      <c r="K50" s="757"/>
      <c r="L50" s="757"/>
      <c r="M50" s="757"/>
      <c r="N50" s="757"/>
      <c r="O50" s="757"/>
      <c r="P50" s="757"/>
      <c r="Q50" s="758"/>
      <c r="R50" s="701"/>
      <c r="S50" s="702"/>
      <c r="T50" s="703"/>
      <c r="U50" s="707"/>
      <c r="V50" s="708"/>
      <c r="W50" s="718"/>
      <c r="X50" s="719"/>
      <c r="Y50" s="719"/>
      <c r="Z50" s="719"/>
      <c r="AA50" s="719"/>
      <c r="AB50" s="719"/>
      <c r="AC50" s="720"/>
      <c r="AD50" s="711"/>
      <c r="AE50" s="712"/>
      <c r="AF50" s="712"/>
      <c r="AG50" s="712"/>
      <c r="AH50" s="712"/>
      <c r="AI50" s="712"/>
      <c r="AJ50" s="713"/>
    </row>
    <row r="51" spans="1:37" s="40" customFormat="1" ht="10.5" customHeight="1">
      <c r="A51" s="603">
        <v>12</v>
      </c>
      <c r="B51" s="458"/>
      <c r="C51" s="717"/>
      <c r="D51" s="756"/>
      <c r="E51" s="757"/>
      <c r="F51" s="757"/>
      <c r="G51" s="757"/>
      <c r="H51" s="757"/>
      <c r="I51" s="757"/>
      <c r="J51" s="757"/>
      <c r="K51" s="757"/>
      <c r="L51" s="757"/>
      <c r="M51" s="757"/>
      <c r="N51" s="757"/>
      <c r="O51" s="757"/>
      <c r="P51" s="757"/>
      <c r="Q51" s="758"/>
      <c r="R51" s="701"/>
      <c r="S51" s="702"/>
      <c r="T51" s="703"/>
      <c r="U51" s="707"/>
      <c r="V51" s="708"/>
      <c r="W51" s="718"/>
      <c r="X51" s="719"/>
      <c r="Y51" s="719"/>
      <c r="Z51" s="719"/>
      <c r="AA51" s="719"/>
      <c r="AB51" s="719"/>
      <c r="AC51" s="720"/>
      <c r="AD51" s="711">
        <f>ROUND(R51*W51,0)</f>
        <v>0</v>
      </c>
      <c r="AE51" s="712"/>
      <c r="AF51" s="712"/>
      <c r="AG51" s="712"/>
      <c r="AH51" s="712"/>
      <c r="AI51" s="712"/>
      <c r="AJ51" s="713"/>
    </row>
    <row r="52" spans="1:37" s="40" customFormat="1" ht="10.5" customHeight="1">
      <c r="A52" s="603"/>
      <c r="B52" s="458"/>
      <c r="C52" s="717"/>
      <c r="D52" s="756"/>
      <c r="E52" s="757"/>
      <c r="F52" s="757"/>
      <c r="G52" s="757"/>
      <c r="H52" s="757"/>
      <c r="I52" s="757"/>
      <c r="J52" s="757"/>
      <c r="K52" s="757"/>
      <c r="L52" s="757"/>
      <c r="M52" s="757"/>
      <c r="N52" s="757"/>
      <c r="O52" s="757"/>
      <c r="P52" s="757"/>
      <c r="Q52" s="758"/>
      <c r="R52" s="701"/>
      <c r="S52" s="702"/>
      <c r="T52" s="703"/>
      <c r="U52" s="707"/>
      <c r="V52" s="708"/>
      <c r="W52" s="718"/>
      <c r="X52" s="719"/>
      <c r="Y52" s="719"/>
      <c r="Z52" s="719"/>
      <c r="AA52" s="719"/>
      <c r="AB52" s="719"/>
      <c r="AC52" s="720"/>
      <c r="AD52" s="711"/>
      <c r="AE52" s="712"/>
      <c r="AF52" s="712"/>
      <c r="AG52" s="712"/>
      <c r="AH52" s="712"/>
      <c r="AI52" s="712"/>
      <c r="AJ52" s="713"/>
    </row>
    <row r="53" spans="1:37" s="40" customFormat="1" ht="10.5" customHeight="1">
      <c r="A53" s="603">
        <v>13</v>
      </c>
      <c r="B53" s="458"/>
      <c r="C53" s="717"/>
      <c r="D53" s="756"/>
      <c r="E53" s="757"/>
      <c r="F53" s="757"/>
      <c r="G53" s="757"/>
      <c r="H53" s="757"/>
      <c r="I53" s="757"/>
      <c r="J53" s="757"/>
      <c r="K53" s="757"/>
      <c r="L53" s="757"/>
      <c r="M53" s="757"/>
      <c r="N53" s="757"/>
      <c r="O53" s="757"/>
      <c r="P53" s="757"/>
      <c r="Q53" s="758"/>
      <c r="R53" s="701"/>
      <c r="S53" s="702"/>
      <c r="T53" s="703"/>
      <c r="U53" s="707"/>
      <c r="V53" s="708"/>
      <c r="W53" s="718"/>
      <c r="X53" s="719"/>
      <c r="Y53" s="719"/>
      <c r="Z53" s="719"/>
      <c r="AA53" s="719"/>
      <c r="AB53" s="719"/>
      <c r="AC53" s="720"/>
      <c r="AD53" s="711">
        <f>ROUND(R53*W53,0)</f>
        <v>0</v>
      </c>
      <c r="AE53" s="712"/>
      <c r="AF53" s="712"/>
      <c r="AG53" s="712"/>
      <c r="AH53" s="712"/>
      <c r="AI53" s="712"/>
      <c r="AJ53" s="713"/>
    </row>
    <row r="54" spans="1:37" s="40" customFormat="1" ht="10.5" customHeight="1">
      <c r="A54" s="603"/>
      <c r="B54" s="458"/>
      <c r="C54" s="717"/>
      <c r="D54" s="756"/>
      <c r="E54" s="757"/>
      <c r="F54" s="757"/>
      <c r="G54" s="757"/>
      <c r="H54" s="757"/>
      <c r="I54" s="757"/>
      <c r="J54" s="757"/>
      <c r="K54" s="757"/>
      <c r="L54" s="757"/>
      <c r="M54" s="757"/>
      <c r="N54" s="757"/>
      <c r="O54" s="757"/>
      <c r="P54" s="757"/>
      <c r="Q54" s="758"/>
      <c r="R54" s="701"/>
      <c r="S54" s="702"/>
      <c r="T54" s="703"/>
      <c r="U54" s="707"/>
      <c r="V54" s="708"/>
      <c r="W54" s="718"/>
      <c r="X54" s="719"/>
      <c r="Y54" s="719"/>
      <c r="Z54" s="719"/>
      <c r="AA54" s="719"/>
      <c r="AB54" s="719"/>
      <c r="AC54" s="720"/>
      <c r="AD54" s="711"/>
      <c r="AE54" s="712"/>
      <c r="AF54" s="712"/>
      <c r="AG54" s="712"/>
      <c r="AH54" s="712"/>
      <c r="AI54" s="712"/>
      <c r="AJ54" s="713"/>
    </row>
    <row r="55" spans="1:37" s="40" customFormat="1" ht="10.5" customHeight="1">
      <c r="A55" s="603">
        <v>14</v>
      </c>
      <c r="B55" s="697"/>
      <c r="C55" s="698"/>
      <c r="D55" s="756"/>
      <c r="E55" s="757"/>
      <c r="F55" s="757"/>
      <c r="G55" s="757"/>
      <c r="H55" s="757"/>
      <c r="I55" s="757"/>
      <c r="J55" s="757"/>
      <c r="K55" s="757"/>
      <c r="L55" s="757"/>
      <c r="M55" s="757"/>
      <c r="N55" s="757"/>
      <c r="O55" s="757"/>
      <c r="P55" s="757"/>
      <c r="Q55" s="758"/>
      <c r="R55" s="701"/>
      <c r="S55" s="702"/>
      <c r="T55" s="703"/>
      <c r="U55" s="707"/>
      <c r="V55" s="708"/>
      <c r="W55" s="718"/>
      <c r="X55" s="719"/>
      <c r="Y55" s="719"/>
      <c r="Z55" s="719"/>
      <c r="AA55" s="719"/>
      <c r="AB55" s="719"/>
      <c r="AC55" s="720"/>
      <c r="AD55" s="711">
        <f>ROUND(R55*W55,0)</f>
        <v>0</v>
      </c>
      <c r="AE55" s="712"/>
      <c r="AF55" s="712"/>
      <c r="AG55" s="712"/>
      <c r="AH55" s="712"/>
      <c r="AI55" s="712"/>
      <c r="AJ55" s="713"/>
    </row>
    <row r="56" spans="1:37" s="40" customFormat="1" ht="10.5" customHeight="1" thickBot="1">
      <c r="A56" s="603"/>
      <c r="B56" s="699"/>
      <c r="C56" s="700"/>
      <c r="D56" s="759"/>
      <c r="E56" s="760"/>
      <c r="F56" s="760"/>
      <c r="G56" s="760"/>
      <c r="H56" s="760"/>
      <c r="I56" s="760"/>
      <c r="J56" s="760"/>
      <c r="K56" s="760"/>
      <c r="L56" s="760"/>
      <c r="M56" s="760"/>
      <c r="N56" s="760"/>
      <c r="O56" s="760"/>
      <c r="P56" s="760"/>
      <c r="Q56" s="761"/>
      <c r="R56" s="704"/>
      <c r="S56" s="705"/>
      <c r="T56" s="706"/>
      <c r="U56" s="709"/>
      <c r="V56" s="710"/>
      <c r="W56" s="744"/>
      <c r="X56" s="745"/>
      <c r="Y56" s="745"/>
      <c r="Z56" s="745"/>
      <c r="AA56" s="745"/>
      <c r="AB56" s="745"/>
      <c r="AC56" s="746"/>
      <c r="AD56" s="714"/>
      <c r="AE56" s="715"/>
      <c r="AF56" s="715"/>
      <c r="AG56" s="715"/>
      <c r="AH56" s="715"/>
      <c r="AI56" s="715"/>
      <c r="AJ56" s="716"/>
    </row>
    <row r="57" spans="1:37" ht="10.5" customHeight="1" thickTop="1">
      <c r="A57" s="34"/>
      <c r="B57" s="687"/>
      <c r="C57" s="688"/>
      <c r="D57" s="747"/>
      <c r="E57" s="748"/>
      <c r="F57" s="748"/>
      <c r="G57" s="748"/>
      <c r="H57" s="748"/>
      <c r="I57" s="748"/>
      <c r="J57" s="748"/>
      <c r="K57" s="748"/>
      <c r="L57" s="748"/>
      <c r="M57" s="748"/>
      <c r="N57" s="748"/>
      <c r="O57" s="748"/>
      <c r="P57" s="748"/>
      <c r="Q57" s="749"/>
      <c r="R57" s="747" t="s">
        <v>130</v>
      </c>
      <c r="S57" s="748"/>
      <c r="T57" s="748"/>
      <c r="U57" s="748"/>
      <c r="V57" s="748"/>
      <c r="W57" s="748"/>
      <c r="X57" s="748"/>
      <c r="Y57" s="748"/>
      <c r="Z57" s="748"/>
      <c r="AA57" s="748"/>
      <c r="AB57" s="748"/>
      <c r="AC57" s="749"/>
      <c r="AD57" s="691">
        <f>SUM(AD29:AJ56,'明細書（２号）'!AD16:AJ75)</f>
        <v>0</v>
      </c>
      <c r="AE57" s="692"/>
      <c r="AF57" s="692"/>
      <c r="AG57" s="692"/>
      <c r="AH57" s="692"/>
      <c r="AI57" s="692"/>
      <c r="AJ57" s="693"/>
    </row>
    <row r="58" spans="1:37" ht="10.5" customHeight="1">
      <c r="B58" s="689"/>
      <c r="C58" s="690"/>
      <c r="D58" s="750"/>
      <c r="E58" s="751"/>
      <c r="F58" s="751"/>
      <c r="G58" s="751"/>
      <c r="H58" s="751"/>
      <c r="I58" s="751"/>
      <c r="J58" s="751"/>
      <c r="K58" s="751"/>
      <c r="L58" s="751"/>
      <c r="M58" s="751"/>
      <c r="N58" s="751"/>
      <c r="O58" s="751"/>
      <c r="P58" s="751"/>
      <c r="Q58" s="752"/>
      <c r="R58" s="750"/>
      <c r="S58" s="751"/>
      <c r="T58" s="751"/>
      <c r="U58" s="751"/>
      <c r="V58" s="751"/>
      <c r="W58" s="751"/>
      <c r="X58" s="751"/>
      <c r="Y58" s="751"/>
      <c r="Z58" s="751"/>
      <c r="AA58" s="751"/>
      <c r="AB58" s="751"/>
      <c r="AC58" s="752"/>
      <c r="AD58" s="694"/>
      <c r="AE58" s="695"/>
      <c r="AF58" s="695"/>
      <c r="AG58" s="695"/>
      <c r="AH58" s="695"/>
      <c r="AI58" s="695"/>
      <c r="AJ58" s="696"/>
    </row>
    <row r="59" spans="1:37" ht="13.5" customHeight="1">
      <c r="D59" s="23"/>
      <c r="E59" s="23"/>
    </row>
    <row r="60" spans="1:37" ht="11.25" customHeight="1">
      <c r="B60" s="27" t="s">
        <v>93</v>
      </c>
      <c r="D60" s="26"/>
      <c r="E60" s="26"/>
      <c r="F60" s="26"/>
      <c r="G60" s="26"/>
      <c r="H60" s="26"/>
      <c r="I60" s="26"/>
      <c r="J60" s="26"/>
      <c r="K60" s="26"/>
      <c r="L60" s="26"/>
      <c r="M60" s="26"/>
      <c r="N60" s="26"/>
      <c r="O60" s="26"/>
      <c r="P60" s="26"/>
      <c r="Q60" s="26"/>
      <c r="R60" s="26"/>
      <c r="S60" s="26"/>
      <c r="T60" s="26"/>
      <c r="U60" s="26"/>
      <c r="V60" s="26"/>
      <c r="W60" s="26"/>
      <c r="X60" s="26"/>
      <c r="Y60" s="30"/>
      <c r="Z60" s="30"/>
      <c r="AA60" s="30"/>
      <c r="AB60" s="30"/>
      <c r="AC60" s="30"/>
      <c r="AD60" s="30"/>
      <c r="AE60" s="41"/>
      <c r="AF60" s="41"/>
      <c r="AG60" s="41"/>
      <c r="AH60" s="41"/>
      <c r="AI60" s="41"/>
      <c r="AJ60" s="41"/>
    </row>
    <row r="61" spans="1:37" ht="6" customHeight="1">
      <c r="B61" s="27"/>
      <c r="C61" s="44"/>
      <c r="D61" s="25"/>
      <c r="E61" s="43"/>
      <c r="T61" s="50"/>
    </row>
    <row r="62" spans="1:37" ht="11.25" customHeight="1">
      <c r="B62" s="23" t="s">
        <v>26</v>
      </c>
      <c r="C62" s="26" t="s">
        <v>114</v>
      </c>
      <c r="D62" s="26"/>
      <c r="F62" s="26"/>
      <c r="G62" s="26"/>
      <c r="H62" s="26"/>
      <c r="I62" s="26"/>
      <c r="J62" s="26"/>
      <c r="K62" s="26"/>
      <c r="L62" s="26"/>
      <c r="M62" s="26"/>
      <c r="N62" s="26"/>
      <c r="O62" s="26"/>
      <c r="P62" s="26"/>
      <c r="Q62" s="26"/>
      <c r="R62" s="26"/>
      <c r="S62" s="26"/>
      <c r="T62" s="26"/>
      <c r="U62" s="26"/>
      <c r="V62" s="26"/>
      <c r="W62" s="26"/>
      <c r="X62" s="26"/>
      <c r="Y62" s="30"/>
      <c r="Z62" s="30"/>
      <c r="AA62" s="30"/>
      <c r="AB62" s="30"/>
      <c r="AC62" s="30"/>
      <c r="AD62" s="30"/>
      <c r="AE62" s="41"/>
      <c r="AF62" s="41"/>
      <c r="AG62" s="41"/>
      <c r="AH62" s="41"/>
      <c r="AI62" s="41"/>
      <c r="AJ62" s="41"/>
    </row>
    <row r="63" spans="1:37" ht="3" customHeight="1">
      <c r="B63" s="44"/>
      <c r="C63" s="25"/>
      <c r="D63" s="43"/>
      <c r="T63" s="50"/>
    </row>
    <row r="64" spans="1:37" s="9" customFormat="1" ht="11.25" customHeight="1">
      <c r="B64" s="25" t="s">
        <v>48</v>
      </c>
      <c r="C64" s="221" t="s">
        <v>96</v>
      </c>
      <c r="D64" s="16"/>
      <c r="G64" s="16"/>
      <c r="H64" s="16"/>
      <c r="I64" s="16"/>
      <c r="J64" s="16"/>
      <c r="K64" s="16"/>
      <c r="L64" s="16"/>
      <c r="M64" s="16"/>
      <c r="N64" s="16"/>
      <c r="O64" s="16"/>
      <c r="P64" s="16"/>
      <c r="Q64" s="16"/>
      <c r="R64" s="16"/>
      <c r="S64" s="16"/>
      <c r="T64" s="23"/>
      <c r="U64" s="16"/>
      <c r="V64" s="16"/>
      <c r="W64" s="16"/>
      <c r="Y64" s="16"/>
      <c r="AB64" s="16"/>
      <c r="AD64" s="16"/>
      <c r="AE64" s="16"/>
      <c r="AF64" s="16"/>
      <c r="AG64" s="16"/>
      <c r="AH64" s="16"/>
      <c r="AI64" s="16"/>
      <c r="AJ64" s="16"/>
      <c r="AK64" s="16"/>
    </row>
    <row r="65" spans="1:39" ht="3" customHeight="1">
      <c r="B65" s="44"/>
      <c r="C65" s="25"/>
      <c r="D65" s="43"/>
      <c r="T65" s="50"/>
    </row>
    <row r="66" spans="1:39" s="23" customFormat="1" ht="11.25" customHeight="1">
      <c r="B66" s="25" t="s">
        <v>50</v>
      </c>
      <c r="C66" s="221" t="s">
        <v>97</v>
      </c>
      <c r="D66"/>
      <c r="G66" s="24"/>
      <c r="H66" s="24"/>
      <c r="I66" s="24"/>
      <c r="J66" s="24"/>
      <c r="K66" s="24"/>
      <c r="L66" s="24"/>
      <c r="M66" s="24"/>
      <c r="N66" s="24"/>
      <c r="O66" s="24"/>
      <c r="P66" s="24"/>
      <c r="Q66" s="24"/>
      <c r="R66" s="24"/>
      <c r="S66" s="24"/>
      <c r="T66" s="24"/>
      <c r="U66" s="24"/>
      <c r="V66" s="24"/>
      <c r="W66" s="24"/>
      <c r="Y66" s="24"/>
      <c r="AB66" s="24"/>
      <c r="AD66" s="24"/>
      <c r="AE66" s="24"/>
      <c r="AF66" s="24"/>
      <c r="AG66" s="24"/>
      <c r="AH66" s="24"/>
      <c r="AI66" s="24"/>
      <c r="AJ66" s="24"/>
      <c r="AK66" s="24"/>
    </row>
    <row r="67" spans="1:39" ht="3" customHeight="1">
      <c r="B67" s="44"/>
      <c r="C67" s="25"/>
      <c r="D67" s="43"/>
      <c r="T67" s="50"/>
    </row>
    <row r="68" spans="1:39" ht="11.25" customHeight="1">
      <c r="B68" s="25" t="s">
        <v>51</v>
      </c>
      <c r="C68" s="25" t="s">
        <v>112</v>
      </c>
      <c r="Y68" s="37"/>
      <c r="Z68" s="37"/>
      <c r="AA68" s="37"/>
      <c r="AB68" s="37"/>
      <c r="AC68" s="37"/>
      <c r="AD68" s="37"/>
      <c r="AE68" s="38"/>
      <c r="AF68" s="38"/>
      <c r="AG68" s="38"/>
      <c r="AH68" s="38"/>
      <c r="AI68" s="38"/>
      <c r="AJ68" s="38"/>
    </row>
    <row r="69" spans="1:39" ht="3" customHeight="1">
      <c r="B69" s="44"/>
      <c r="C69" s="25"/>
      <c r="D69" s="43"/>
      <c r="T69" s="50"/>
    </row>
    <row r="70" spans="1:39" s="23" customFormat="1" ht="11.25" customHeight="1">
      <c r="B70" s="25" t="s">
        <v>12</v>
      </c>
      <c r="C70" s="29" t="s">
        <v>91</v>
      </c>
      <c r="D70"/>
    </row>
    <row r="71" spans="1:39" ht="3" customHeight="1">
      <c r="B71" s="44"/>
      <c r="C71" s="25"/>
      <c r="D71" s="43"/>
      <c r="T71" s="50"/>
    </row>
    <row r="72" spans="1:39" s="23" customFormat="1" ht="11.25" customHeight="1">
      <c r="B72" s="25"/>
      <c r="C72" s="51" t="s">
        <v>81</v>
      </c>
    </row>
    <row r="73" spans="1:39" ht="7.5" customHeight="1"/>
    <row r="74" spans="1:39" s="65" customFormat="1" ht="7.5" customHeight="1"/>
    <row r="75" spans="1:39" s="60" customFormat="1" ht="3" customHeight="1">
      <c r="B75" s="96"/>
      <c r="C75" s="96"/>
      <c r="D75" s="96"/>
      <c r="E75" s="96"/>
      <c r="F75" s="96"/>
      <c r="G75" s="96"/>
      <c r="H75" s="96"/>
      <c r="I75" s="96"/>
      <c r="J75" s="96"/>
      <c r="K75" s="96"/>
      <c r="L75" s="96"/>
      <c r="M75" s="96"/>
      <c r="N75" s="96"/>
      <c r="O75" s="516" t="s">
        <v>35</v>
      </c>
      <c r="P75" s="516"/>
      <c r="Q75" s="516"/>
      <c r="R75" s="516"/>
      <c r="S75" s="516"/>
      <c r="T75" s="516"/>
      <c r="U75" s="516"/>
      <c r="V75" s="516"/>
      <c r="W75" s="516"/>
      <c r="X75" s="96"/>
      <c r="Y75" s="96"/>
      <c r="Z75" s="97"/>
      <c r="AA75" s="96"/>
      <c r="AB75" s="96"/>
      <c r="AC75" s="96"/>
      <c r="AD75" s="96"/>
      <c r="AE75" s="96"/>
      <c r="AF75" s="96"/>
      <c r="AG75" s="96"/>
      <c r="AH75" s="96"/>
      <c r="AI75" s="96"/>
      <c r="AJ75" s="96"/>
    </row>
    <row r="76" spans="1:39" s="98" customFormat="1" ht="4.5" customHeight="1">
      <c r="O76" s="516"/>
      <c r="P76" s="516"/>
      <c r="Q76" s="516"/>
      <c r="R76" s="516"/>
      <c r="S76" s="516"/>
      <c r="T76" s="516"/>
      <c r="U76" s="516"/>
      <c r="V76" s="516"/>
      <c r="W76" s="516"/>
      <c r="Z76" s="99"/>
      <c r="AA76" s="99"/>
      <c r="AB76" s="99"/>
      <c r="AC76" s="99"/>
      <c r="AD76" s="99"/>
      <c r="AE76" s="99"/>
      <c r="AF76" s="99"/>
      <c r="AG76" s="99"/>
      <c r="AH76" s="99"/>
      <c r="AI76" s="99"/>
      <c r="AJ76" s="99"/>
      <c r="AK76" s="99"/>
      <c r="AM76" s="99"/>
    </row>
    <row r="77" spans="1:39" s="65" customFormat="1" ht="8.25" customHeight="1" thickBot="1">
      <c r="B77" s="100" t="s">
        <v>98</v>
      </c>
      <c r="O77" s="516"/>
      <c r="P77" s="516"/>
      <c r="Q77" s="516"/>
      <c r="R77" s="516"/>
      <c r="S77" s="516"/>
      <c r="T77" s="516"/>
      <c r="U77" s="516"/>
      <c r="V77" s="516"/>
      <c r="W77" s="516"/>
    </row>
    <row r="78" spans="1:39" s="102" customFormat="1" ht="12" customHeight="1" thickTop="1">
      <c r="A78" s="101"/>
      <c r="B78" s="517" t="s">
        <v>39</v>
      </c>
      <c r="C78" s="518"/>
      <c r="D78" s="518"/>
      <c r="E78" s="519"/>
      <c r="F78" s="520" t="s">
        <v>27</v>
      </c>
      <c r="G78" s="520"/>
      <c r="H78" s="520"/>
      <c r="I78" s="521"/>
      <c r="J78" s="522" t="s">
        <v>41</v>
      </c>
      <c r="K78" s="523"/>
      <c r="L78" s="523"/>
      <c r="M78" s="524"/>
      <c r="N78" s="525" t="s">
        <v>40</v>
      </c>
      <c r="O78" s="523"/>
      <c r="P78" s="526"/>
      <c r="Q78" s="517" t="s">
        <v>42</v>
      </c>
      <c r="R78" s="518"/>
      <c r="S78" s="518"/>
      <c r="T78" s="518"/>
      <c r="U78" s="527" t="s">
        <v>41</v>
      </c>
      <c r="V78" s="528"/>
      <c r="W78" s="528"/>
      <c r="X78" s="528"/>
      <c r="Y78" s="528"/>
      <c r="Z78" s="529"/>
      <c r="AA78" s="581" t="s">
        <v>40</v>
      </c>
      <c r="AB78" s="528"/>
      <c r="AC78" s="528"/>
      <c r="AD78" s="528"/>
      <c r="AE78" s="582" t="s">
        <v>42</v>
      </c>
      <c r="AF78" s="582"/>
      <c r="AG78" s="582"/>
      <c r="AH78" s="582"/>
      <c r="AI78" s="582"/>
      <c r="AJ78" s="583"/>
    </row>
    <row r="79" spans="1:39" s="65" customFormat="1" ht="16.5" customHeight="1">
      <c r="A79" s="101" t="s">
        <v>47</v>
      </c>
      <c r="B79" s="103"/>
      <c r="C79" s="104"/>
      <c r="D79" s="104"/>
      <c r="E79" s="105"/>
      <c r="F79" s="106"/>
      <c r="G79" s="106"/>
      <c r="H79" s="106"/>
      <c r="I79" s="107"/>
      <c r="J79" s="108"/>
      <c r="K79" s="109"/>
      <c r="L79" s="109"/>
      <c r="M79" s="109"/>
      <c r="N79" s="110"/>
      <c r="O79" s="111"/>
      <c r="P79" s="111"/>
      <c r="Q79" s="103"/>
      <c r="R79" s="104"/>
      <c r="S79" s="104"/>
      <c r="T79" s="104"/>
      <c r="U79" s="584"/>
      <c r="V79" s="585"/>
      <c r="W79" s="585"/>
      <c r="X79" s="585"/>
      <c r="Y79" s="585"/>
      <c r="Z79" s="586"/>
      <c r="AA79" s="590"/>
      <c r="AB79" s="590"/>
      <c r="AC79" s="590"/>
      <c r="AD79" s="591"/>
      <c r="AE79" s="594"/>
      <c r="AF79" s="590"/>
      <c r="AG79" s="590"/>
      <c r="AH79" s="590"/>
      <c r="AI79" s="590"/>
      <c r="AJ79" s="595"/>
    </row>
    <row r="80" spans="1:39" s="65" customFormat="1" ht="16.5" customHeight="1" thickBot="1">
      <c r="A80" s="101" t="s">
        <v>48</v>
      </c>
      <c r="B80" s="112"/>
      <c r="C80" s="113"/>
      <c r="D80" s="113"/>
      <c r="E80" s="114"/>
      <c r="F80" s="115"/>
      <c r="G80" s="115"/>
      <c r="H80" s="115"/>
      <c r="I80" s="116"/>
      <c r="J80" s="117"/>
      <c r="K80" s="118"/>
      <c r="L80" s="118"/>
      <c r="M80" s="118"/>
      <c r="N80" s="119"/>
      <c r="O80" s="115"/>
      <c r="P80" s="115"/>
      <c r="Q80" s="112"/>
      <c r="R80" s="113"/>
      <c r="S80" s="113"/>
      <c r="T80" s="113"/>
      <c r="U80" s="587"/>
      <c r="V80" s="588"/>
      <c r="W80" s="588"/>
      <c r="X80" s="588"/>
      <c r="Y80" s="588"/>
      <c r="Z80" s="589"/>
      <c r="AA80" s="592"/>
      <c r="AB80" s="592"/>
      <c r="AC80" s="592"/>
      <c r="AD80" s="593"/>
      <c r="AE80" s="596"/>
      <c r="AF80" s="592"/>
      <c r="AG80" s="592"/>
      <c r="AH80" s="592"/>
      <c r="AI80" s="592"/>
      <c r="AJ80" s="597"/>
    </row>
    <row r="81" spans="2:61" s="65" customFormat="1" ht="3.75" customHeight="1" thickTop="1"/>
    <row r="82" spans="2:61" s="102" customFormat="1" ht="12" customHeight="1">
      <c r="Q82" s="19"/>
      <c r="R82" s="19"/>
      <c r="S82" s="19"/>
      <c r="T82" s="19"/>
      <c r="U82" s="98"/>
      <c r="V82" s="98"/>
      <c r="W82" s="98"/>
      <c r="X82" s="98"/>
      <c r="Y82" s="98"/>
      <c r="Z82" s="98"/>
      <c r="AA82" s="98"/>
      <c r="AB82" s="98"/>
      <c r="AC82" s="517" t="s">
        <v>67</v>
      </c>
      <c r="AD82" s="518"/>
      <c r="AE82" s="518"/>
      <c r="AF82" s="519"/>
      <c r="AG82" s="518" t="s">
        <v>44</v>
      </c>
      <c r="AH82" s="518"/>
      <c r="AI82" s="518"/>
      <c r="AJ82" s="598"/>
      <c r="AK82" s="65"/>
      <c r="AU82" s="65"/>
      <c r="AV82" s="65"/>
      <c r="AW82" s="65"/>
      <c r="AX82" s="65"/>
      <c r="AY82" s="65"/>
      <c r="AZ82" s="65"/>
      <c r="BA82" s="65"/>
      <c r="BB82" s="65"/>
      <c r="BC82" s="65"/>
      <c r="BD82" s="65"/>
      <c r="BE82" s="65"/>
      <c r="BF82" s="65"/>
      <c r="BG82" s="65"/>
      <c r="BH82" s="65"/>
      <c r="BI82" s="65"/>
    </row>
    <row r="83" spans="2:61" s="65" customFormat="1" ht="13.5" customHeight="1">
      <c r="Q83" s="60"/>
      <c r="R83" s="60"/>
      <c r="S83" s="60"/>
      <c r="T83" s="60"/>
      <c r="U83" s="60"/>
      <c r="V83" s="60"/>
      <c r="W83" s="60"/>
      <c r="X83" s="60"/>
      <c r="Y83" s="60"/>
      <c r="Z83" s="60"/>
      <c r="AA83" s="60"/>
      <c r="AB83" s="60"/>
      <c r="AC83" s="358"/>
      <c r="AD83" s="360"/>
      <c r="AE83" s="360"/>
      <c r="AF83" s="360"/>
      <c r="AG83" s="577"/>
      <c r="AH83" s="360"/>
      <c r="AI83" s="360"/>
      <c r="AJ83" s="362"/>
      <c r="AK83" s="60"/>
    </row>
    <row r="84" spans="2:61" s="65" customFormat="1" ht="6" customHeight="1">
      <c r="Q84" s="60"/>
      <c r="R84" s="60"/>
      <c r="S84" s="60"/>
      <c r="T84" s="60"/>
      <c r="U84" s="60"/>
      <c r="V84" s="60"/>
      <c r="W84" s="60"/>
      <c r="X84" s="60"/>
      <c r="Y84" s="60"/>
      <c r="Z84" s="60"/>
      <c r="AA84" s="60"/>
      <c r="AB84" s="60"/>
      <c r="AC84" s="359"/>
      <c r="AD84" s="361"/>
      <c r="AE84" s="361"/>
      <c r="AF84" s="361"/>
      <c r="AG84" s="578"/>
      <c r="AH84" s="361"/>
      <c r="AI84" s="361"/>
      <c r="AJ84" s="363"/>
      <c r="AK84" s="60"/>
      <c r="AU84" s="23"/>
      <c r="AV84" s="23"/>
      <c r="AW84" s="23"/>
      <c r="AX84" s="23"/>
      <c r="AY84" s="23"/>
      <c r="AZ84" s="23"/>
      <c r="BA84" s="23"/>
      <c r="BB84" s="23"/>
      <c r="BC84" s="23"/>
      <c r="BD84" s="23"/>
      <c r="BE84" s="23"/>
      <c r="BF84" s="23"/>
      <c r="BG84" s="23"/>
      <c r="BH84" s="23"/>
      <c r="BI84" s="23"/>
    </row>
    <row r="85" spans="2:61" s="65" customFormat="1" ht="12.75" customHeight="1">
      <c r="Q85" s="60"/>
      <c r="R85" s="60"/>
      <c r="S85" s="60"/>
      <c r="T85" s="60"/>
      <c r="U85" s="60"/>
      <c r="V85" s="60"/>
      <c r="W85" s="60"/>
      <c r="X85" s="60"/>
      <c r="Y85" s="60"/>
      <c r="Z85" s="60"/>
      <c r="AA85" s="60"/>
      <c r="AB85" s="60"/>
      <c r="AC85" s="359"/>
      <c r="AD85" s="361"/>
      <c r="AE85" s="361"/>
      <c r="AF85" s="361"/>
      <c r="AG85" s="578"/>
      <c r="AH85" s="361"/>
      <c r="AI85" s="361"/>
      <c r="AJ85" s="363"/>
      <c r="AK85" s="60"/>
      <c r="AU85"/>
      <c r="AV85"/>
      <c r="AW85"/>
      <c r="AX85"/>
      <c r="AY85"/>
      <c r="AZ85"/>
      <c r="BA85"/>
      <c r="BB85"/>
      <c r="BC85"/>
      <c r="BD85"/>
      <c r="BE85"/>
      <c r="BF85"/>
      <c r="BG85"/>
      <c r="BH85"/>
      <c r="BI85"/>
    </row>
    <row r="86" spans="2:61" s="65" customFormat="1" ht="13.5" customHeight="1">
      <c r="N86" s="60"/>
      <c r="O86" s="60"/>
      <c r="P86" s="60"/>
      <c r="Q86" s="60"/>
      <c r="R86" s="60"/>
      <c r="S86" s="60"/>
      <c r="T86" s="60"/>
      <c r="U86" s="60"/>
      <c r="V86" s="60"/>
      <c r="W86" s="60"/>
      <c r="X86" s="60"/>
      <c r="Y86" s="60"/>
      <c r="Z86" s="60"/>
      <c r="AA86" s="60"/>
      <c r="AB86" s="60"/>
      <c r="AC86" s="359"/>
      <c r="AD86" s="361"/>
      <c r="AE86" s="361"/>
      <c r="AF86" s="361"/>
      <c r="AG86" s="578"/>
      <c r="AH86" s="361"/>
      <c r="AI86" s="361"/>
      <c r="AJ86" s="363"/>
      <c r="AK86" s="60"/>
      <c r="AU86"/>
      <c r="AV86"/>
      <c r="AW86"/>
      <c r="AX86"/>
      <c r="AY86"/>
      <c r="AZ86"/>
      <c r="BA86"/>
      <c r="BB86"/>
      <c r="BC86"/>
      <c r="BD86"/>
      <c r="BE86"/>
      <c r="BF86"/>
      <c r="BG86"/>
      <c r="BH86"/>
      <c r="BI86"/>
    </row>
    <row r="87" spans="2:61" s="65" customFormat="1" ht="6" customHeight="1">
      <c r="B87" s="102"/>
      <c r="C87" s="102"/>
      <c r="D87" s="102"/>
      <c r="E87" s="102"/>
      <c r="F87" s="102"/>
      <c r="G87" s="60"/>
      <c r="H87" s="60"/>
      <c r="I87" s="60"/>
      <c r="Q87" s="60"/>
      <c r="R87" s="60"/>
      <c r="S87" s="60"/>
      <c r="T87" s="60"/>
      <c r="U87" s="60"/>
      <c r="V87" s="60"/>
      <c r="W87" s="60"/>
      <c r="X87" s="60"/>
      <c r="Y87" s="60"/>
      <c r="Z87" s="60"/>
      <c r="AA87" s="60"/>
      <c r="AB87" s="60"/>
      <c r="AC87" s="575"/>
      <c r="AD87" s="576"/>
      <c r="AE87" s="576"/>
      <c r="AF87" s="576"/>
      <c r="AG87" s="579"/>
      <c r="AH87" s="576"/>
      <c r="AI87" s="576"/>
      <c r="AJ87" s="580"/>
      <c r="AK87" s="60"/>
      <c r="AU87"/>
      <c r="AV87"/>
      <c r="AW87"/>
      <c r="AX87"/>
      <c r="AY87"/>
      <c r="AZ87"/>
      <c r="BA87"/>
      <c r="BB87"/>
      <c r="BC87"/>
      <c r="BD87"/>
      <c r="BE87"/>
      <c r="BF87"/>
      <c r="BG87"/>
      <c r="BH87"/>
      <c r="BI87"/>
    </row>
    <row r="88" spans="2:61" s="23" customFormat="1" ht="12.75" customHeight="1">
      <c r="E88"/>
      <c r="AU88"/>
      <c r="AV88"/>
      <c r="AW88"/>
      <c r="AX88"/>
      <c r="AY88"/>
      <c r="AZ88"/>
      <c r="BA88"/>
      <c r="BB88"/>
      <c r="BC88"/>
      <c r="BD88"/>
      <c r="BE88"/>
      <c r="BF88"/>
      <c r="BG88"/>
      <c r="BH88"/>
      <c r="BI88"/>
    </row>
    <row r="89" spans="2:61" ht="15" customHeight="1"/>
    <row r="90" spans="2:61" ht="15" customHeight="1"/>
    <row r="91" spans="2:61" ht="15" customHeight="1"/>
    <row r="92" spans="2:61" ht="15" customHeight="1"/>
    <row r="93" spans="2:61" ht="15" customHeight="1"/>
    <row r="94" spans="2:61" ht="15" customHeight="1"/>
    <row r="95" spans="2:61" ht="15" customHeight="1"/>
    <row r="96" spans="2:61" ht="15" customHeight="1"/>
    <row r="97" spans="1:61" ht="15" customHeight="1"/>
    <row r="98" spans="1:61" ht="15" customHeight="1"/>
    <row r="99" spans="1:61" ht="15" customHeight="1"/>
    <row r="100" spans="1:61" ht="15" customHeight="1">
      <c r="AU100" s="5"/>
      <c r="AV100" s="5"/>
      <c r="AW100" s="5"/>
      <c r="AX100" s="5"/>
      <c r="AY100" s="5"/>
      <c r="AZ100" s="5"/>
      <c r="BA100" s="5"/>
      <c r="BB100" s="5"/>
      <c r="BC100" s="5"/>
      <c r="BD100" s="5"/>
      <c r="BE100" s="5"/>
      <c r="BF100" s="5"/>
      <c r="BG100" s="5"/>
      <c r="BH100" s="5"/>
      <c r="BI100" s="5"/>
    </row>
    <row r="101" spans="1:61" ht="15" customHeight="1"/>
    <row r="102" spans="1:61" ht="15" customHeight="1"/>
    <row r="103" spans="1:61" ht="15" customHeight="1"/>
    <row r="104" spans="1:61" s="5" customFormat="1" ht="7.5" customHeight="1">
      <c r="AU104"/>
      <c r="AV104"/>
      <c r="AW104"/>
      <c r="AX104"/>
      <c r="AY104"/>
      <c r="AZ104"/>
      <c r="BA104"/>
      <c r="BB104"/>
      <c r="BC104"/>
      <c r="BD104"/>
      <c r="BE104"/>
      <c r="BF104"/>
      <c r="BG104"/>
      <c r="BH104"/>
      <c r="BI104"/>
    </row>
    <row r="105" spans="1:61" ht="8.25" customHeight="1"/>
    <row r="106" spans="1:61" ht="12" customHeight="1">
      <c r="AO106" s="65"/>
    </row>
    <row r="107" spans="1:61" ht="22.5" customHeight="1"/>
    <row r="108" spans="1:61" ht="22.5" customHeight="1"/>
    <row r="109" spans="1:61" ht="15" customHeight="1"/>
    <row r="110" spans="1:61" ht="12.75" customHeight="1"/>
    <row r="111" spans="1:61" ht="12.75" customHeight="1">
      <c r="A111" s="19"/>
      <c r="B111" s="28"/>
      <c r="C111" s="28"/>
      <c r="D111" s="28"/>
      <c r="E111" s="28"/>
      <c r="F111" s="28"/>
      <c r="H111" s="5"/>
      <c r="I111" s="5"/>
      <c r="J111" s="5"/>
      <c r="K111" s="5"/>
      <c r="M111" s="5"/>
      <c r="N111" s="5"/>
      <c r="O111" s="5"/>
      <c r="P111" s="5"/>
      <c r="Q111" s="5"/>
      <c r="R111" s="5"/>
      <c r="S111" s="5"/>
      <c r="T111" s="5"/>
      <c r="U111" s="5"/>
      <c r="V111" s="5"/>
      <c r="W111" s="5"/>
      <c r="X111" s="5"/>
      <c r="Y111" s="5"/>
      <c r="Z111" s="5"/>
      <c r="AA111" s="5"/>
      <c r="AB111" s="5"/>
    </row>
    <row r="112" spans="1:6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sheetData>
  <sheetProtection algorithmName="SHA-512" hashValue="sf67729SErA+Alya0wuvVNmX5e6WAtoQgLKEFovjWuT0TIm+BQa+1TJ9iOJzGurp/V+B3KPO/q+kLmzL5gwphQ==" saltValue="4xT3vBC4FG1RkXYuaTOCAQ==" spinCount="100000" sheet="1" objects="1" scenarios="1"/>
  <protectedRanges>
    <protectedRange sqref="F15 B20 I15:P15 R15 C17:R17" name="範囲1"/>
  </protectedRanges>
  <mergeCells count="178">
    <mergeCell ref="A51:A52"/>
    <mergeCell ref="B51:C52"/>
    <mergeCell ref="D51:Q52"/>
    <mergeCell ref="R51:T52"/>
    <mergeCell ref="U51:V52"/>
    <mergeCell ref="W51:AC52"/>
    <mergeCell ref="AD51:AJ52"/>
    <mergeCell ref="B20:R22"/>
    <mergeCell ref="B14:D17"/>
    <mergeCell ref="R14:R17"/>
    <mergeCell ref="Q14:Q17"/>
    <mergeCell ref="P14:P17"/>
    <mergeCell ref="O14:O17"/>
    <mergeCell ref="N14:N17"/>
    <mergeCell ref="M14:M17"/>
    <mergeCell ref="L14:L17"/>
    <mergeCell ref="K14:K17"/>
    <mergeCell ref="J14:J17"/>
    <mergeCell ref="I14:I17"/>
    <mergeCell ref="H14:H17"/>
    <mergeCell ref="G14:G17"/>
    <mergeCell ref="F14:F17"/>
    <mergeCell ref="E14:E17"/>
    <mergeCell ref="T18:U20"/>
    <mergeCell ref="X7:X8"/>
    <mergeCell ref="Y7:Y8"/>
    <mergeCell ref="Z7:Z8"/>
    <mergeCell ref="AA7:AA8"/>
    <mergeCell ref="T9:U10"/>
    <mergeCell ref="V9:AJ10"/>
    <mergeCell ref="M1:V1"/>
    <mergeCell ref="K2:X3"/>
    <mergeCell ref="AB4:AC4"/>
    <mergeCell ref="AD4:AE4"/>
    <mergeCell ref="B6:N10"/>
    <mergeCell ref="T6:AA6"/>
    <mergeCell ref="T7:T8"/>
    <mergeCell ref="U7:U8"/>
    <mergeCell ref="V7:V8"/>
    <mergeCell ref="W7:W8"/>
    <mergeCell ref="AD27:AJ28"/>
    <mergeCell ref="B25:Q25"/>
    <mergeCell ref="R25:W25"/>
    <mergeCell ref="X25:Z25"/>
    <mergeCell ref="AA25:AD25"/>
    <mergeCell ref="AE25:AF25"/>
    <mergeCell ref="AG25:AJ25"/>
    <mergeCell ref="D24:O24"/>
    <mergeCell ref="S24:V24"/>
    <mergeCell ref="X24:Z24"/>
    <mergeCell ref="AB24:AE24"/>
    <mergeCell ref="AG24:AJ24"/>
    <mergeCell ref="AD29:AJ30"/>
    <mergeCell ref="A31:A32"/>
    <mergeCell ref="B31:C32"/>
    <mergeCell ref="D31:Q32"/>
    <mergeCell ref="R31:T32"/>
    <mergeCell ref="U31:V32"/>
    <mergeCell ref="W31:AC32"/>
    <mergeCell ref="AD31:AJ32"/>
    <mergeCell ref="A29:A30"/>
    <mergeCell ref="B29:C30"/>
    <mergeCell ref="D29:Q30"/>
    <mergeCell ref="R29:T30"/>
    <mergeCell ref="U29:V30"/>
    <mergeCell ref="W29:AC30"/>
    <mergeCell ref="AD33:AJ34"/>
    <mergeCell ref="A35:A36"/>
    <mergeCell ref="B35:C36"/>
    <mergeCell ref="D35:Q36"/>
    <mergeCell ref="R35:T36"/>
    <mergeCell ref="U35:V36"/>
    <mergeCell ref="W35:AC36"/>
    <mergeCell ref="AD35:AJ36"/>
    <mergeCell ref="A33:A34"/>
    <mergeCell ref="B33:C34"/>
    <mergeCell ref="D33:Q34"/>
    <mergeCell ref="R33:T34"/>
    <mergeCell ref="U33:V34"/>
    <mergeCell ref="W33:AC34"/>
    <mergeCell ref="AD37:AJ38"/>
    <mergeCell ref="A39:A40"/>
    <mergeCell ref="B39:C40"/>
    <mergeCell ref="D39:Q40"/>
    <mergeCell ref="R39:T40"/>
    <mergeCell ref="U39:V40"/>
    <mergeCell ref="W39:AC40"/>
    <mergeCell ref="AD39:AJ40"/>
    <mergeCell ref="A37:A38"/>
    <mergeCell ref="B37:C38"/>
    <mergeCell ref="D37:Q38"/>
    <mergeCell ref="R37:T38"/>
    <mergeCell ref="U37:V38"/>
    <mergeCell ref="W37:AC38"/>
    <mergeCell ref="AD41:AJ42"/>
    <mergeCell ref="A43:A44"/>
    <mergeCell ref="B43:C44"/>
    <mergeCell ref="D43:Q44"/>
    <mergeCell ref="R43:T44"/>
    <mergeCell ref="U43:V44"/>
    <mergeCell ref="W43:AC44"/>
    <mergeCell ref="AD43:AJ44"/>
    <mergeCell ref="A41:A42"/>
    <mergeCell ref="B41:C42"/>
    <mergeCell ref="D41:Q42"/>
    <mergeCell ref="R41:T42"/>
    <mergeCell ref="U41:V42"/>
    <mergeCell ref="W41:AC42"/>
    <mergeCell ref="D47:Q48"/>
    <mergeCell ref="R47:T48"/>
    <mergeCell ref="U47:V48"/>
    <mergeCell ref="W47:AC48"/>
    <mergeCell ref="AD47:AJ48"/>
    <mergeCell ref="A45:A46"/>
    <mergeCell ref="B45:C46"/>
    <mergeCell ref="D45:Q46"/>
    <mergeCell ref="R45:T46"/>
    <mergeCell ref="U45:V46"/>
    <mergeCell ref="W45:AC46"/>
    <mergeCell ref="A55:A56"/>
    <mergeCell ref="B55:C56"/>
    <mergeCell ref="D55:Q56"/>
    <mergeCell ref="R55:T56"/>
    <mergeCell ref="U55:V56"/>
    <mergeCell ref="W55:AC56"/>
    <mergeCell ref="AD55:AJ56"/>
    <mergeCell ref="A53:A54"/>
    <mergeCell ref="B53:C54"/>
    <mergeCell ref="D53:Q54"/>
    <mergeCell ref="R53:T54"/>
    <mergeCell ref="U53:V54"/>
    <mergeCell ref="W53:AC54"/>
    <mergeCell ref="AC82:AF82"/>
    <mergeCell ref="AG82:AJ82"/>
    <mergeCell ref="AC83:AF87"/>
    <mergeCell ref="AG83:AJ87"/>
    <mergeCell ref="AD49:AJ50"/>
    <mergeCell ref="U78:Z78"/>
    <mergeCell ref="AA78:AD78"/>
    <mergeCell ref="AE78:AJ78"/>
    <mergeCell ref="U79:Z80"/>
    <mergeCell ref="AA79:AD80"/>
    <mergeCell ref="AE79:AJ80"/>
    <mergeCell ref="AD53:AJ54"/>
    <mergeCell ref="B57:C58"/>
    <mergeCell ref="D57:Q58"/>
    <mergeCell ref="R57:AC58"/>
    <mergeCell ref="AD57:AJ58"/>
    <mergeCell ref="O75:W77"/>
    <mergeCell ref="B78:E78"/>
    <mergeCell ref="F78:I78"/>
    <mergeCell ref="J78:M78"/>
    <mergeCell ref="N78:P78"/>
    <mergeCell ref="Q78:T78"/>
    <mergeCell ref="A14:A17"/>
    <mergeCell ref="S9:S20"/>
    <mergeCell ref="A27:A28"/>
    <mergeCell ref="A49:A50"/>
    <mergeCell ref="B49:C50"/>
    <mergeCell ref="D49:Q50"/>
    <mergeCell ref="R49:T50"/>
    <mergeCell ref="U49:V50"/>
    <mergeCell ref="W49:AC50"/>
    <mergeCell ref="B27:C28"/>
    <mergeCell ref="D27:Q28"/>
    <mergeCell ref="R27:T28"/>
    <mergeCell ref="U27:V28"/>
    <mergeCell ref="W27:AC28"/>
    <mergeCell ref="V18:AJ20"/>
    <mergeCell ref="T11:U12"/>
    <mergeCell ref="V11:AJ12"/>
    <mergeCell ref="T13:U14"/>
    <mergeCell ref="V13:AJ14"/>
    <mergeCell ref="T15:U17"/>
    <mergeCell ref="V15:AJ17"/>
    <mergeCell ref="AD45:AJ46"/>
    <mergeCell ref="A47:A48"/>
    <mergeCell ref="B47:C48"/>
  </mergeCells>
  <phoneticPr fontId="7"/>
  <dataValidations count="1">
    <dataValidation type="list" allowBlank="1" showInputMessage="1" showErrorMessage="1" sqref="K2:X3" xr:uid="{137D3A46-9AF6-40E2-888B-D6C61F29B555}">
      <formula1>$AQ$2:$AQ$3</formula1>
    </dataValidation>
  </dataValidations>
  <printOptions horizontalCentered="1"/>
  <pageMargins left="0.59055118110236227" right="0.19685039370078741" top="0.55118110236220474" bottom="0.19685039370078741" header="0.19685039370078741" footer="0.19685039370078741"/>
  <pageSetup paperSize="9" orientation="portrait" blackAndWhite="1" r:id="rId1"/>
  <headerFooter alignWithMargins="0">
    <oddHeader>&amp;R&amp;P/&amp;N</oddHeader>
    <oddFooter>&amp;L&amp;10 2023年10月改訂&amp;C大 坪 電 気 株 式 会 社&amp;R&amp;"ＭＳ Ｐゴシック,標準"&amp;9様式-４（明細書〕</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B0F19-A289-4D17-AA16-586A972DDE08}">
  <sheetPr>
    <tabColor theme="8" tint="0.79998168889431442"/>
  </sheetPr>
  <dimension ref="A1:AO507"/>
  <sheetViews>
    <sheetView showZeros="0" workbookViewId="0">
      <selection activeCell="AP15" sqref="AP15"/>
    </sheetView>
  </sheetViews>
  <sheetFormatPr defaultColWidth="9" defaultRowHeight="13.5"/>
  <cols>
    <col min="1" max="41" width="2.625" customWidth="1"/>
  </cols>
  <sheetData>
    <row r="1" spans="1:41" ht="13.5" customHeight="1">
      <c r="M1" s="742"/>
      <c r="N1" s="742"/>
      <c r="O1" s="742"/>
      <c r="P1" s="742"/>
      <c r="Q1" s="742"/>
      <c r="R1" s="742"/>
      <c r="S1" s="742"/>
      <c r="T1" s="742"/>
      <c r="U1" s="742"/>
      <c r="V1" s="742"/>
      <c r="AE1" s="8" t="s">
        <v>38</v>
      </c>
      <c r="AF1" s="600"/>
      <c r="AG1" s="600"/>
      <c r="AH1" s="18"/>
      <c r="AI1" s="600"/>
      <c r="AJ1" s="600"/>
      <c r="AK1" s="49"/>
    </row>
    <row r="2" spans="1:41" ht="14.25" customHeight="1">
      <c r="C2" s="35"/>
      <c r="D2" s="35"/>
      <c r="E2" s="35"/>
      <c r="F2" s="35"/>
      <c r="G2" s="35"/>
      <c r="K2" s="765" t="str">
        <f>'明細書 '!K2</f>
        <v>明　  細　  書</v>
      </c>
      <c r="L2" s="765"/>
      <c r="M2" s="765"/>
      <c r="N2" s="765"/>
      <c r="O2" s="765"/>
      <c r="P2" s="765"/>
      <c r="Q2" s="765"/>
      <c r="R2" s="765"/>
      <c r="S2" s="765"/>
      <c r="T2" s="765"/>
      <c r="U2" s="765"/>
      <c r="V2" s="765"/>
      <c r="W2" s="765"/>
      <c r="X2" s="765"/>
      <c r="AC2" s="36"/>
      <c r="AD2" s="36"/>
      <c r="AE2" s="36"/>
      <c r="AF2" s="36"/>
      <c r="AG2" s="36"/>
      <c r="AH2" s="36"/>
      <c r="AI2" s="36"/>
      <c r="AJ2" s="36"/>
    </row>
    <row r="3" spans="1:41" ht="14.25" customHeight="1">
      <c r="C3" s="35"/>
      <c r="D3" s="35"/>
      <c r="E3" s="35"/>
      <c r="F3" s="35"/>
      <c r="G3" s="35"/>
      <c r="K3" s="765"/>
      <c r="L3" s="765"/>
      <c r="M3" s="765"/>
      <c r="N3" s="765"/>
      <c r="O3" s="765"/>
      <c r="P3" s="765"/>
      <c r="Q3" s="765"/>
      <c r="R3" s="765"/>
      <c r="S3" s="765"/>
      <c r="T3" s="765"/>
      <c r="U3" s="765"/>
      <c r="V3" s="765"/>
      <c r="W3" s="765"/>
      <c r="X3" s="765"/>
      <c r="AD3" s="12"/>
      <c r="AE3" s="12"/>
      <c r="AF3" s="12"/>
      <c r="AG3" s="12"/>
      <c r="AH3" s="12"/>
      <c r="AI3" s="12"/>
      <c r="AJ3" s="12"/>
    </row>
    <row r="4" spans="1:41" s="65" customFormat="1" ht="15" customHeight="1">
      <c r="C4" s="70"/>
      <c r="D4" s="70"/>
      <c r="E4" s="70"/>
      <c r="F4" s="70"/>
      <c r="G4" s="70"/>
      <c r="H4" s="70"/>
      <c r="I4" s="70"/>
      <c r="J4" s="70"/>
      <c r="K4" s="70"/>
      <c r="L4" s="70"/>
      <c r="M4" s="71"/>
      <c r="N4" s="71"/>
      <c r="O4" s="71"/>
      <c r="P4" s="71"/>
      <c r="Q4" s="71"/>
      <c r="R4" s="60"/>
      <c r="S4" s="60"/>
      <c r="T4" s="60"/>
      <c r="U4" s="60"/>
      <c r="V4" s="60"/>
      <c r="W4" s="67"/>
      <c r="X4" s="60"/>
      <c r="Y4" s="60"/>
      <c r="Z4" s="62"/>
      <c r="AA4" s="60"/>
      <c r="AB4" s="346" t="s">
        <v>68</v>
      </c>
      <c r="AC4" s="346"/>
      <c r="AD4" s="347">
        <v>2024</v>
      </c>
      <c r="AE4" s="347"/>
      <c r="AF4" s="72" t="s">
        <v>55</v>
      </c>
      <c r="AG4" s="121">
        <v>7</v>
      </c>
      <c r="AH4" s="72" t="s">
        <v>56</v>
      </c>
      <c r="AI4" s="121">
        <v>25</v>
      </c>
      <c r="AJ4" s="72" t="s">
        <v>57</v>
      </c>
    </row>
    <row r="5" spans="1:41" s="60" customFormat="1" ht="8.25" customHeight="1">
      <c r="A5" s="76"/>
      <c r="B5" s="76"/>
      <c r="C5" s="76"/>
      <c r="D5" s="76"/>
      <c r="E5" s="76"/>
      <c r="F5" s="76"/>
      <c r="G5" s="76"/>
      <c r="H5" s="76"/>
      <c r="I5" s="76"/>
      <c r="J5" s="76"/>
      <c r="K5" s="76"/>
      <c r="L5" s="76"/>
      <c r="N5" s="77"/>
      <c r="T5" s="766"/>
      <c r="U5" s="766"/>
      <c r="V5" s="766"/>
      <c r="W5" s="766"/>
      <c r="X5" s="766"/>
      <c r="Y5" s="766"/>
      <c r="Z5" s="766"/>
      <c r="AA5" s="766"/>
      <c r="AB5" s="63"/>
      <c r="AC5" s="63"/>
      <c r="AD5" s="63"/>
      <c r="AE5" s="63"/>
      <c r="AF5" s="63"/>
      <c r="AG5" s="63"/>
      <c r="AH5" s="63"/>
      <c r="AI5" s="63"/>
    </row>
    <row r="6" spans="1:41" ht="13.5" customHeight="1">
      <c r="A6" s="8"/>
      <c r="B6" s="48"/>
      <c r="C6" s="8"/>
      <c r="D6" s="8"/>
      <c r="E6" s="8"/>
      <c r="F6" s="8"/>
      <c r="G6" s="8"/>
      <c r="H6" s="8"/>
      <c r="I6" s="8"/>
      <c r="J6" s="8"/>
      <c r="K6" s="8"/>
      <c r="L6" s="8"/>
      <c r="M6" s="8"/>
      <c r="N6" s="8"/>
      <c r="O6" s="8"/>
      <c r="P6" s="8"/>
      <c r="Q6" s="8"/>
      <c r="R6" s="8"/>
      <c r="S6" s="8"/>
      <c r="T6" s="249" t="s">
        <v>142</v>
      </c>
      <c r="U6" s="601" t="s">
        <v>36</v>
      </c>
      <c r="V6" s="602"/>
      <c r="W6" s="208"/>
      <c r="X6" s="208"/>
      <c r="Y6" s="208"/>
      <c r="Z6" s="208"/>
      <c r="AA6" s="209"/>
      <c r="AB6" s="210"/>
      <c r="AC6" s="142"/>
      <c r="AD6" s="142"/>
      <c r="AE6" s="142"/>
      <c r="AF6" s="142"/>
      <c r="AG6" s="142"/>
      <c r="AH6" s="142"/>
      <c r="AI6" s="142"/>
      <c r="AJ6" s="144"/>
      <c r="AL6" s="39"/>
      <c r="AN6" s="32"/>
      <c r="AO6" s="32"/>
    </row>
    <row r="7" spans="1:41" ht="6" customHeight="1">
      <c r="D7" s="52"/>
      <c r="E7" s="52"/>
      <c r="F7" s="52"/>
      <c r="G7" s="52"/>
      <c r="H7" s="52"/>
      <c r="I7" s="52"/>
      <c r="J7" s="52"/>
      <c r="K7" s="52"/>
      <c r="L7" s="52"/>
      <c r="M7" s="52"/>
      <c r="N7" s="52"/>
      <c r="O7" s="52"/>
      <c r="P7" s="52"/>
      <c r="Q7" s="52"/>
      <c r="R7" s="52"/>
      <c r="S7" s="52"/>
      <c r="T7" s="249"/>
      <c r="U7" s="211"/>
      <c r="V7" s="643"/>
      <c r="W7" s="643"/>
      <c r="X7" s="643"/>
      <c r="Y7" s="643"/>
      <c r="Z7" s="643"/>
      <c r="AA7" s="643"/>
      <c r="AB7" s="643"/>
      <c r="AC7" s="643"/>
      <c r="AD7" s="643"/>
      <c r="AE7" s="643"/>
      <c r="AF7" s="643"/>
      <c r="AG7" s="643"/>
      <c r="AH7" s="643"/>
      <c r="AI7" s="643"/>
      <c r="AJ7" s="212"/>
      <c r="AK7" s="2"/>
      <c r="AL7" s="22"/>
      <c r="AM7" s="32"/>
      <c r="AN7" s="32"/>
      <c r="AO7" s="32"/>
    </row>
    <row r="8" spans="1:41" ht="12.75" customHeight="1">
      <c r="B8" s="9" t="s">
        <v>37</v>
      </c>
      <c r="C8" s="645" t="s">
        <v>92</v>
      </c>
      <c r="D8" s="645"/>
      <c r="E8" s="645"/>
      <c r="F8" s="645"/>
      <c r="G8" s="645"/>
      <c r="H8" s="645"/>
      <c r="I8" s="645"/>
      <c r="J8" s="645"/>
      <c r="K8" s="645"/>
      <c r="L8" s="645"/>
      <c r="M8" s="645"/>
      <c r="N8" s="645"/>
      <c r="O8" s="645"/>
      <c r="P8" s="645"/>
      <c r="Q8" s="52"/>
      <c r="R8" s="52"/>
      <c r="S8" s="52"/>
      <c r="T8" s="249"/>
      <c r="U8" s="213"/>
      <c r="V8" s="643"/>
      <c r="W8" s="643"/>
      <c r="X8" s="643"/>
      <c r="Y8" s="643"/>
      <c r="Z8" s="643"/>
      <c r="AA8" s="643"/>
      <c r="AB8" s="643"/>
      <c r="AC8" s="643"/>
      <c r="AD8" s="643"/>
      <c r="AE8" s="643"/>
      <c r="AF8" s="643"/>
      <c r="AG8" s="643"/>
      <c r="AH8" s="643"/>
      <c r="AI8" s="643"/>
      <c r="AJ8" s="214"/>
      <c r="AK8" s="3"/>
      <c r="AL8" s="28"/>
      <c r="AM8" s="32"/>
      <c r="AN8" s="32"/>
      <c r="AO8" s="32"/>
    </row>
    <row r="9" spans="1:41" ht="16.5" customHeight="1">
      <c r="B9" s="9"/>
      <c r="C9" s="645"/>
      <c r="D9" s="645"/>
      <c r="E9" s="645"/>
      <c r="F9" s="645"/>
      <c r="G9" s="645"/>
      <c r="H9" s="645"/>
      <c r="I9" s="645"/>
      <c r="J9" s="645"/>
      <c r="K9" s="645"/>
      <c r="L9" s="645"/>
      <c r="M9" s="645"/>
      <c r="N9" s="645"/>
      <c r="O9" s="645"/>
      <c r="P9" s="645"/>
      <c r="Q9" s="52"/>
      <c r="R9" s="52"/>
      <c r="S9" s="52"/>
      <c r="T9" s="249"/>
      <c r="U9" s="215"/>
      <c r="V9" s="644"/>
      <c r="W9" s="644"/>
      <c r="X9" s="644"/>
      <c r="Y9" s="644"/>
      <c r="Z9" s="644"/>
      <c r="AA9" s="644"/>
      <c r="AB9" s="644"/>
      <c r="AC9" s="644"/>
      <c r="AD9" s="644"/>
      <c r="AE9" s="644"/>
      <c r="AF9" s="644"/>
      <c r="AG9" s="644"/>
      <c r="AH9" s="644"/>
      <c r="AI9" s="644"/>
      <c r="AJ9" s="216"/>
      <c r="AK9" s="30"/>
      <c r="AL9" s="28"/>
      <c r="AM9" s="28"/>
      <c r="AN9" s="7"/>
      <c r="AO9" s="7"/>
    </row>
    <row r="10" spans="1:41" ht="15" customHeight="1">
      <c r="R10" s="33"/>
      <c r="S10" s="5"/>
      <c r="T10" s="22"/>
      <c r="U10" s="22"/>
      <c r="V10" s="9"/>
      <c r="W10" s="9"/>
      <c r="X10" s="9"/>
      <c r="Y10" s="9"/>
      <c r="Z10" s="9"/>
      <c r="AA10" s="9"/>
      <c r="AB10" s="9"/>
      <c r="AC10" s="5"/>
      <c r="AD10" s="9"/>
      <c r="AE10" s="5"/>
      <c r="AF10" s="5"/>
      <c r="AG10" s="5"/>
      <c r="AH10" s="5"/>
      <c r="AI10" s="5"/>
      <c r="AJ10" s="5"/>
      <c r="AK10" s="2"/>
      <c r="AL10" s="646"/>
      <c r="AM10" s="646"/>
      <c r="AN10" s="45"/>
      <c r="AO10" s="9"/>
    </row>
    <row r="11" spans="1:41" s="4" customFormat="1" ht="13.5" customHeight="1">
      <c r="R11" s="205"/>
      <c r="S11" s="138"/>
      <c r="T11" s="138"/>
      <c r="U11" s="203"/>
      <c r="V11" s="199"/>
      <c r="W11" s="269" t="s">
        <v>141</v>
      </c>
      <c r="X11" s="269"/>
      <c r="Y11" s="269"/>
      <c r="Z11" s="269"/>
      <c r="AA11" s="269"/>
      <c r="AB11" s="269"/>
      <c r="AC11" s="269"/>
      <c r="AD11" s="269"/>
      <c r="AE11" s="269"/>
      <c r="AF11" s="269"/>
      <c r="AG11" s="269"/>
      <c r="AH11" s="269"/>
      <c r="AI11" s="199"/>
      <c r="AJ11" s="202"/>
    </row>
    <row r="12" spans="1:41" s="4" customFormat="1" ht="27" customHeight="1">
      <c r="R12" s="140"/>
      <c r="S12" s="140"/>
      <c r="T12" s="140"/>
      <c r="U12" s="452">
        <f>'明細書 '!B25</f>
        <v>0</v>
      </c>
      <c r="V12" s="453"/>
      <c r="W12" s="453"/>
      <c r="X12" s="453"/>
      <c r="Y12" s="453"/>
      <c r="Z12" s="453"/>
      <c r="AA12" s="453"/>
      <c r="AB12" s="453"/>
      <c r="AC12" s="453"/>
      <c r="AD12" s="453"/>
      <c r="AE12" s="453"/>
      <c r="AF12" s="453"/>
      <c r="AG12" s="453"/>
      <c r="AH12" s="453"/>
      <c r="AI12" s="453"/>
      <c r="AJ12" s="647"/>
    </row>
    <row r="13" spans="1:41" s="60" customFormat="1" ht="6.75" customHeight="1">
      <c r="I13" s="189"/>
      <c r="J13" s="189"/>
      <c r="K13" s="189"/>
      <c r="L13" s="189"/>
      <c r="M13" s="189"/>
      <c r="N13" s="189"/>
      <c r="O13" s="189"/>
      <c r="P13" s="189"/>
      <c r="Q13" s="189"/>
      <c r="T13" s="102"/>
      <c r="U13" s="102"/>
      <c r="V13" s="82"/>
      <c r="W13" s="82"/>
      <c r="X13" s="82"/>
      <c r="Y13" s="82"/>
      <c r="Z13" s="82"/>
      <c r="AA13" s="82"/>
      <c r="AB13" s="82"/>
      <c r="AC13" s="82"/>
      <c r="AD13" s="82"/>
      <c r="AE13" s="82"/>
      <c r="AF13" s="82"/>
      <c r="AG13" s="82"/>
      <c r="AH13" s="5"/>
      <c r="AI13" s="5"/>
      <c r="AJ13" s="5"/>
    </row>
    <row r="14" spans="1:41" s="1" customFormat="1" ht="7.5" customHeight="1">
      <c r="A14" s="599" t="s">
        <v>142</v>
      </c>
      <c r="B14" s="423" t="s">
        <v>29</v>
      </c>
      <c r="C14" s="424"/>
      <c r="D14" s="423" t="s">
        <v>144</v>
      </c>
      <c r="E14" s="427"/>
      <c r="F14" s="427"/>
      <c r="G14" s="427"/>
      <c r="H14" s="427"/>
      <c r="I14" s="427"/>
      <c r="J14" s="427"/>
      <c r="K14" s="427"/>
      <c r="L14" s="427"/>
      <c r="M14" s="427"/>
      <c r="N14" s="427"/>
      <c r="O14" s="427"/>
      <c r="P14" s="427"/>
      <c r="Q14" s="424"/>
      <c r="R14" s="435" t="s">
        <v>11</v>
      </c>
      <c r="S14" s="441"/>
      <c r="T14" s="442"/>
      <c r="U14" s="435" t="s">
        <v>10</v>
      </c>
      <c r="V14" s="762"/>
      <c r="W14" s="423" t="s">
        <v>86</v>
      </c>
      <c r="X14" s="427"/>
      <c r="Y14" s="427"/>
      <c r="Z14" s="427"/>
      <c r="AA14" s="427"/>
      <c r="AB14" s="427"/>
      <c r="AC14" s="424"/>
      <c r="AD14" s="427" t="s">
        <v>9</v>
      </c>
      <c r="AE14" s="427"/>
      <c r="AF14" s="427"/>
      <c r="AG14" s="427"/>
      <c r="AH14" s="427"/>
      <c r="AI14" s="427"/>
      <c r="AJ14" s="424"/>
      <c r="AL14"/>
      <c r="AM14"/>
    </row>
    <row r="15" spans="1:41" s="1" customFormat="1" ht="7.5" customHeight="1">
      <c r="A15" s="599"/>
      <c r="B15" s="425"/>
      <c r="C15" s="426"/>
      <c r="D15" s="425"/>
      <c r="E15" s="428"/>
      <c r="F15" s="428"/>
      <c r="G15" s="428"/>
      <c r="H15" s="428"/>
      <c r="I15" s="428"/>
      <c r="J15" s="428"/>
      <c r="K15" s="428"/>
      <c r="L15" s="428"/>
      <c r="M15" s="428"/>
      <c r="N15" s="428"/>
      <c r="O15" s="428"/>
      <c r="P15" s="428"/>
      <c r="Q15" s="426"/>
      <c r="R15" s="443"/>
      <c r="S15" s="444"/>
      <c r="T15" s="445"/>
      <c r="U15" s="763"/>
      <c r="V15" s="764"/>
      <c r="W15" s="425"/>
      <c r="X15" s="428"/>
      <c r="Y15" s="428"/>
      <c r="Z15" s="428"/>
      <c r="AA15" s="428"/>
      <c r="AB15" s="428"/>
      <c r="AC15" s="426"/>
      <c r="AD15" s="428"/>
      <c r="AE15" s="428"/>
      <c r="AF15" s="428"/>
      <c r="AG15" s="428"/>
      <c r="AH15" s="428"/>
      <c r="AI15" s="428"/>
      <c r="AJ15" s="426"/>
      <c r="AK15"/>
      <c r="AL15"/>
      <c r="AM15"/>
    </row>
    <row r="16" spans="1:41" s="40" customFormat="1" ht="10.5" customHeight="1">
      <c r="A16" s="603">
        <v>1</v>
      </c>
      <c r="B16" s="721"/>
      <c r="C16" s="722"/>
      <c r="D16" s="753"/>
      <c r="E16" s="754"/>
      <c r="F16" s="754"/>
      <c r="G16" s="754"/>
      <c r="H16" s="754"/>
      <c r="I16" s="754"/>
      <c r="J16" s="754"/>
      <c r="K16" s="754"/>
      <c r="L16" s="754"/>
      <c r="M16" s="754"/>
      <c r="N16" s="754"/>
      <c r="O16" s="754"/>
      <c r="P16" s="754"/>
      <c r="Q16" s="755"/>
      <c r="R16" s="723"/>
      <c r="S16" s="724"/>
      <c r="T16" s="725"/>
      <c r="U16" s="726"/>
      <c r="V16" s="727"/>
      <c r="W16" s="735"/>
      <c r="X16" s="736"/>
      <c r="Y16" s="736"/>
      <c r="Z16" s="736"/>
      <c r="AA16" s="736"/>
      <c r="AB16" s="736"/>
      <c r="AC16" s="737"/>
      <c r="AD16" s="730">
        <f>ROUND(R16*W16,0)</f>
        <v>0</v>
      </c>
      <c r="AE16" s="731"/>
      <c r="AF16" s="731"/>
      <c r="AG16" s="731"/>
      <c r="AH16" s="731"/>
      <c r="AI16" s="731"/>
      <c r="AJ16" s="732"/>
    </row>
    <row r="17" spans="1:36" s="40" customFormat="1" ht="10.5" customHeight="1">
      <c r="A17" s="603"/>
      <c r="B17" s="458"/>
      <c r="C17" s="717"/>
      <c r="D17" s="756"/>
      <c r="E17" s="757"/>
      <c r="F17" s="757"/>
      <c r="G17" s="757"/>
      <c r="H17" s="757"/>
      <c r="I17" s="757"/>
      <c r="J17" s="757"/>
      <c r="K17" s="757"/>
      <c r="L17" s="757"/>
      <c r="M17" s="757"/>
      <c r="N17" s="757"/>
      <c r="O17" s="757"/>
      <c r="P17" s="757"/>
      <c r="Q17" s="758"/>
      <c r="R17" s="701"/>
      <c r="S17" s="702"/>
      <c r="T17" s="703"/>
      <c r="U17" s="728"/>
      <c r="V17" s="729"/>
      <c r="W17" s="718"/>
      <c r="X17" s="719"/>
      <c r="Y17" s="719"/>
      <c r="Z17" s="719"/>
      <c r="AA17" s="719"/>
      <c r="AB17" s="719"/>
      <c r="AC17" s="720"/>
      <c r="AD17" s="711"/>
      <c r="AE17" s="712"/>
      <c r="AF17" s="712"/>
      <c r="AG17" s="712"/>
      <c r="AH17" s="712"/>
      <c r="AI17" s="712"/>
      <c r="AJ17" s="713"/>
    </row>
    <row r="18" spans="1:36" s="40" customFormat="1" ht="10.5" customHeight="1">
      <c r="A18" s="603">
        <v>2</v>
      </c>
      <c r="B18" s="458"/>
      <c r="C18" s="717"/>
      <c r="D18" s="756"/>
      <c r="E18" s="757"/>
      <c r="F18" s="757"/>
      <c r="G18" s="757"/>
      <c r="H18" s="757"/>
      <c r="I18" s="757"/>
      <c r="J18" s="757"/>
      <c r="K18" s="757"/>
      <c r="L18" s="757"/>
      <c r="M18" s="757"/>
      <c r="N18" s="757"/>
      <c r="O18" s="757"/>
      <c r="P18" s="757"/>
      <c r="Q18" s="758"/>
      <c r="R18" s="701"/>
      <c r="S18" s="702"/>
      <c r="T18" s="703"/>
      <c r="U18" s="707"/>
      <c r="V18" s="708"/>
      <c r="W18" s="718"/>
      <c r="X18" s="719"/>
      <c r="Y18" s="719"/>
      <c r="Z18" s="719"/>
      <c r="AA18" s="719"/>
      <c r="AB18" s="719"/>
      <c r="AC18" s="720"/>
      <c r="AD18" s="711">
        <f>ROUND(R18*W18,0)</f>
        <v>0</v>
      </c>
      <c r="AE18" s="712"/>
      <c r="AF18" s="712"/>
      <c r="AG18" s="712"/>
      <c r="AH18" s="712"/>
      <c r="AI18" s="712"/>
      <c r="AJ18" s="713"/>
    </row>
    <row r="19" spans="1:36" s="40" customFormat="1" ht="10.5" customHeight="1">
      <c r="A19" s="603"/>
      <c r="B19" s="458"/>
      <c r="C19" s="717"/>
      <c r="D19" s="756"/>
      <c r="E19" s="757"/>
      <c r="F19" s="757"/>
      <c r="G19" s="757"/>
      <c r="H19" s="757"/>
      <c r="I19" s="757"/>
      <c r="J19" s="757"/>
      <c r="K19" s="757"/>
      <c r="L19" s="757"/>
      <c r="M19" s="757"/>
      <c r="N19" s="757"/>
      <c r="O19" s="757"/>
      <c r="P19" s="757"/>
      <c r="Q19" s="758"/>
      <c r="R19" s="701"/>
      <c r="S19" s="702"/>
      <c r="T19" s="703"/>
      <c r="U19" s="707"/>
      <c r="V19" s="708"/>
      <c r="W19" s="718"/>
      <c r="X19" s="719"/>
      <c r="Y19" s="719"/>
      <c r="Z19" s="719"/>
      <c r="AA19" s="719"/>
      <c r="AB19" s="719"/>
      <c r="AC19" s="720"/>
      <c r="AD19" s="711"/>
      <c r="AE19" s="712"/>
      <c r="AF19" s="712"/>
      <c r="AG19" s="712"/>
      <c r="AH19" s="712"/>
      <c r="AI19" s="712"/>
      <c r="AJ19" s="713"/>
    </row>
    <row r="20" spans="1:36" s="40" customFormat="1" ht="10.5" customHeight="1">
      <c r="A20" s="603">
        <v>3</v>
      </c>
      <c r="B20" s="458"/>
      <c r="C20" s="717"/>
      <c r="D20" s="756"/>
      <c r="E20" s="757"/>
      <c r="F20" s="757"/>
      <c r="G20" s="757"/>
      <c r="H20" s="757"/>
      <c r="I20" s="757"/>
      <c r="J20" s="757"/>
      <c r="K20" s="757"/>
      <c r="L20" s="757"/>
      <c r="M20" s="757"/>
      <c r="N20" s="757"/>
      <c r="O20" s="757"/>
      <c r="P20" s="757"/>
      <c r="Q20" s="758"/>
      <c r="R20" s="701"/>
      <c r="S20" s="702"/>
      <c r="T20" s="703"/>
      <c r="U20" s="707"/>
      <c r="V20" s="708"/>
      <c r="W20" s="718"/>
      <c r="X20" s="719"/>
      <c r="Y20" s="719"/>
      <c r="Z20" s="719"/>
      <c r="AA20" s="719"/>
      <c r="AB20" s="719"/>
      <c r="AC20" s="720"/>
      <c r="AD20" s="711">
        <f>ROUND(R20*W20,0)</f>
        <v>0</v>
      </c>
      <c r="AE20" s="712"/>
      <c r="AF20" s="712"/>
      <c r="AG20" s="712"/>
      <c r="AH20" s="712"/>
      <c r="AI20" s="712"/>
      <c r="AJ20" s="713"/>
    </row>
    <row r="21" spans="1:36" s="40" customFormat="1" ht="10.5" customHeight="1">
      <c r="A21" s="603"/>
      <c r="B21" s="458"/>
      <c r="C21" s="717"/>
      <c r="D21" s="756"/>
      <c r="E21" s="757"/>
      <c r="F21" s="757"/>
      <c r="G21" s="757"/>
      <c r="H21" s="757"/>
      <c r="I21" s="757"/>
      <c r="J21" s="757"/>
      <c r="K21" s="757"/>
      <c r="L21" s="757"/>
      <c r="M21" s="757"/>
      <c r="N21" s="757"/>
      <c r="O21" s="757"/>
      <c r="P21" s="757"/>
      <c r="Q21" s="758"/>
      <c r="R21" s="701"/>
      <c r="S21" s="702"/>
      <c r="T21" s="703"/>
      <c r="U21" s="707"/>
      <c r="V21" s="708"/>
      <c r="W21" s="718"/>
      <c r="X21" s="719"/>
      <c r="Y21" s="719"/>
      <c r="Z21" s="719"/>
      <c r="AA21" s="719"/>
      <c r="AB21" s="719"/>
      <c r="AC21" s="720"/>
      <c r="AD21" s="711"/>
      <c r="AE21" s="712"/>
      <c r="AF21" s="712"/>
      <c r="AG21" s="712"/>
      <c r="AH21" s="712"/>
      <c r="AI21" s="712"/>
      <c r="AJ21" s="713"/>
    </row>
    <row r="22" spans="1:36" s="40" customFormat="1" ht="10.5" customHeight="1">
      <c r="A22" s="603">
        <v>4</v>
      </c>
      <c r="B22" s="458"/>
      <c r="C22" s="717"/>
      <c r="D22" s="756"/>
      <c r="E22" s="757"/>
      <c r="F22" s="757"/>
      <c r="G22" s="757"/>
      <c r="H22" s="757"/>
      <c r="I22" s="757"/>
      <c r="J22" s="757"/>
      <c r="K22" s="757"/>
      <c r="L22" s="757"/>
      <c r="M22" s="757"/>
      <c r="N22" s="757"/>
      <c r="O22" s="757"/>
      <c r="P22" s="757"/>
      <c r="Q22" s="758"/>
      <c r="R22" s="701"/>
      <c r="S22" s="702"/>
      <c r="T22" s="703"/>
      <c r="U22" s="707"/>
      <c r="V22" s="708"/>
      <c r="W22" s="718"/>
      <c r="X22" s="719"/>
      <c r="Y22" s="719"/>
      <c r="Z22" s="719"/>
      <c r="AA22" s="719"/>
      <c r="AB22" s="719"/>
      <c r="AC22" s="720"/>
      <c r="AD22" s="711">
        <f>ROUND(R22*W22,0)</f>
        <v>0</v>
      </c>
      <c r="AE22" s="712"/>
      <c r="AF22" s="712"/>
      <c r="AG22" s="712"/>
      <c r="AH22" s="712"/>
      <c r="AI22" s="712"/>
      <c r="AJ22" s="713"/>
    </row>
    <row r="23" spans="1:36" s="40" customFormat="1" ht="10.5" customHeight="1">
      <c r="A23" s="603"/>
      <c r="B23" s="458"/>
      <c r="C23" s="717"/>
      <c r="D23" s="756"/>
      <c r="E23" s="757"/>
      <c r="F23" s="757"/>
      <c r="G23" s="757"/>
      <c r="H23" s="757"/>
      <c r="I23" s="757"/>
      <c r="J23" s="757"/>
      <c r="K23" s="757"/>
      <c r="L23" s="757"/>
      <c r="M23" s="757"/>
      <c r="N23" s="757"/>
      <c r="O23" s="757"/>
      <c r="P23" s="757"/>
      <c r="Q23" s="758"/>
      <c r="R23" s="701"/>
      <c r="S23" s="702"/>
      <c r="T23" s="703"/>
      <c r="U23" s="707"/>
      <c r="V23" s="708"/>
      <c r="W23" s="718"/>
      <c r="X23" s="719"/>
      <c r="Y23" s="719"/>
      <c r="Z23" s="719"/>
      <c r="AA23" s="719"/>
      <c r="AB23" s="719"/>
      <c r="AC23" s="720"/>
      <c r="AD23" s="711"/>
      <c r="AE23" s="712"/>
      <c r="AF23" s="712"/>
      <c r="AG23" s="712"/>
      <c r="AH23" s="712"/>
      <c r="AI23" s="712"/>
      <c r="AJ23" s="713"/>
    </row>
    <row r="24" spans="1:36" s="40" customFormat="1" ht="10.5" customHeight="1">
      <c r="A24" s="603">
        <v>5</v>
      </c>
      <c r="B24" s="458"/>
      <c r="C24" s="717"/>
      <c r="D24" s="756"/>
      <c r="E24" s="757"/>
      <c r="F24" s="757"/>
      <c r="G24" s="757"/>
      <c r="H24" s="757"/>
      <c r="I24" s="757"/>
      <c r="J24" s="757"/>
      <c r="K24" s="757"/>
      <c r="L24" s="757"/>
      <c r="M24" s="757"/>
      <c r="N24" s="757"/>
      <c r="O24" s="757"/>
      <c r="P24" s="757"/>
      <c r="Q24" s="758"/>
      <c r="R24" s="701"/>
      <c r="S24" s="702"/>
      <c r="T24" s="703"/>
      <c r="U24" s="707"/>
      <c r="V24" s="708"/>
      <c r="W24" s="718"/>
      <c r="X24" s="719"/>
      <c r="Y24" s="719"/>
      <c r="Z24" s="719"/>
      <c r="AA24" s="719"/>
      <c r="AB24" s="719"/>
      <c r="AC24" s="720"/>
      <c r="AD24" s="711">
        <f>ROUND(R24*W24,0)</f>
        <v>0</v>
      </c>
      <c r="AE24" s="712"/>
      <c r="AF24" s="712"/>
      <c r="AG24" s="712"/>
      <c r="AH24" s="712"/>
      <c r="AI24" s="712"/>
      <c r="AJ24" s="713"/>
    </row>
    <row r="25" spans="1:36" s="40" customFormat="1" ht="10.5" customHeight="1">
      <c r="A25" s="603"/>
      <c r="B25" s="458"/>
      <c r="C25" s="717"/>
      <c r="D25" s="756"/>
      <c r="E25" s="757"/>
      <c r="F25" s="757"/>
      <c r="G25" s="757"/>
      <c r="H25" s="757"/>
      <c r="I25" s="757"/>
      <c r="J25" s="757"/>
      <c r="K25" s="757"/>
      <c r="L25" s="757"/>
      <c r="M25" s="757"/>
      <c r="N25" s="757"/>
      <c r="O25" s="757"/>
      <c r="P25" s="757"/>
      <c r="Q25" s="758"/>
      <c r="R25" s="701"/>
      <c r="S25" s="702"/>
      <c r="T25" s="703"/>
      <c r="U25" s="707"/>
      <c r="V25" s="708"/>
      <c r="W25" s="718"/>
      <c r="X25" s="719"/>
      <c r="Y25" s="719"/>
      <c r="Z25" s="719"/>
      <c r="AA25" s="719"/>
      <c r="AB25" s="719"/>
      <c r="AC25" s="720"/>
      <c r="AD25" s="711"/>
      <c r="AE25" s="712"/>
      <c r="AF25" s="712"/>
      <c r="AG25" s="712"/>
      <c r="AH25" s="712"/>
      <c r="AI25" s="712"/>
      <c r="AJ25" s="713"/>
    </row>
    <row r="26" spans="1:36" s="40" customFormat="1" ht="10.5" customHeight="1">
      <c r="A26" s="603">
        <v>6</v>
      </c>
      <c r="B26" s="458"/>
      <c r="C26" s="717"/>
      <c r="D26" s="756"/>
      <c r="E26" s="757"/>
      <c r="F26" s="757"/>
      <c r="G26" s="757"/>
      <c r="H26" s="757"/>
      <c r="I26" s="757"/>
      <c r="J26" s="757"/>
      <c r="K26" s="757"/>
      <c r="L26" s="757"/>
      <c r="M26" s="757"/>
      <c r="N26" s="757"/>
      <c r="O26" s="757"/>
      <c r="P26" s="757"/>
      <c r="Q26" s="758"/>
      <c r="R26" s="701"/>
      <c r="S26" s="702"/>
      <c r="T26" s="703"/>
      <c r="U26" s="707"/>
      <c r="V26" s="708"/>
      <c r="W26" s="718"/>
      <c r="X26" s="719"/>
      <c r="Y26" s="719"/>
      <c r="Z26" s="719"/>
      <c r="AA26" s="719"/>
      <c r="AB26" s="719"/>
      <c r="AC26" s="720"/>
      <c r="AD26" s="711">
        <f>ROUND(R26*W26,0)</f>
        <v>0</v>
      </c>
      <c r="AE26" s="712"/>
      <c r="AF26" s="712"/>
      <c r="AG26" s="712"/>
      <c r="AH26" s="712"/>
      <c r="AI26" s="712"/>
      <c r="AJ26" s="713"/>
    </row>
    <row r="27" spans="1:36" s="40" customFormat="1" ht="10.5" customHeight="1">
      <c r="A27" s="603"/>
      <c r="B27" s="458"/>
      <c r="C27" s="717"/>
      <c r="D27" s="756"/>
      <c r="E27" s="757"/>
      <c r="F27" s="757"/>
      <c r="G27" s="757"/>
      <c r="H27" s="757"/>
      <c r="I27" s="757"/>
      <c r="J27" s="757"/>
      <c r="K27" s="757"/>
      <c r="L27" s="757"/>
      <c r="M27" s="757"/>
      <c r="N27" s="757"/>
      <c r="O27" s="757"/>
      <c r="P27" s="757"/>
      <c r="Q27" s="758"/>
      <c r="R27" s="701"/>
      <c r="S27" s="702"/>
      <c r="T27" s="703"/>
      <c r="U27" s="707"/>
      <c r="V27" s="708"/>
      <c r="W27" s="718"/>
      <c r="X27" s="719"/>
      <c r="Y27" s="719"/>
      <c r="Z27" s="719"/>
      <c r="AA27" s="719"/>
      <c r="AB27" s="719"/>
      <c r="AC27" s="720"/>
      <c r="AD27" s="711"/>
      <c r="AE27" s="712"/>
      <c r="AF27" s="712"/>
      <c r="AG27" s="712"/>
      <c r="AH27" s="712"/>
      <c r="AI27" s="712"/>
      <c r="AJ27" s="713"/>
    </row>
    <row r="28" spans="1:36" s="40" customFormat="1" ht="10.5" customHeight="1">
      <c r="A28" s="603">
        <v>7</v>
      </c>
      <c r="B28" s="458"/>
      <c r="C28" s="717"/>
      <c r="D28" s="756"/>
      <c r="E28" s="757"/>
      <c r="F28" s="757"/>
      <c r="G28" s="757"/>
      <c r="H28" s="757"/>
      <c r="I28" s="757"/>
      <c r="J28" s="757"/>
      <c r="K28" s="757"/>
      <c r="L28" s="757"/>
      <c r="M28" s="757"/>
      <c r="N28" s="757"/>
      <c r="O28" s="757"/>
      <c r="P28" s="757"/>
      <c r="Q28" s="758"/>
      <c r="R28" s="701"/>
      <c r="S28" s="702"/>
      <c r="T28" s="703"/>
      <c r="U28" s="707"/>
      <c r="V28" s="708"/>
      <c r="W28" s="718"/>
      <c r="X28" s="719"/>
      <c r="Y28" s="719"/>
      <c r="Z28" s="719"/>
      <c r="AA28" s="719"/>
      <c r="AB28" s="719"/>
      <c r="AC28" s="720"/>
      <c r="AD28" s="711">
        <f>ROUND(R28*W28,0)</f>
        <v>0</v>
      </c>
      <c r="AE28" s="712"/>
      <c r="AF28" s="712"/>
      <c r="AG28" s="712"/>
      <c r="AH28" s="712"/>
      <c r="AI28" s="712"/>
      <c r="AJ28" s="713"/>
    </row>
    <row r="29" spans="1:36" s="40" customFormat="1" ht="10.5" customHeight="1">
      <c r="A29" s="603"/>
      <c r="B29" s="458"/>
      <c r="C29" s="717"/>
      <c r="D29" s="756"/>
      <c r="E29" s="757"/>
      <c r="F29" s="757"/>
      <c r="G29" s="757"/>
      <c r="H29" s="757"/>
      <c r="I29" s="757"/>
      <c r="J29" s="757"/>
      <c r="K29" s="757"/>
      <c r="L29" s="757"/>
      <c r="M29" s="757"/>
      <c r="N29" s="757"/>
      <c r="O29" s="757"/>
      <c r="P29" s="757"/>
      <c r="Q29" s="758"/>
      <c r="R29" s="701"/>
      <c r="S29" s="702"/>
      <c r="T29" s="703"/>
      <c r="U29" s="707"/>
      <c r="V29" s="708"/>
      <c r="W29" s="718"/>
      <c r="X29" s="719"/>
      <c r="Y29" s="719"/>
      <c r="Z29" s="719"/>
      <c r="AA29" s="719"/>
      <c r="AB29" s="719"/>
      <c r="AC29" s="720"/>
      <c r="AD29" s="711"/>
      <c r="AE29" s="712"/>
      <c r="AF29" s="712"/>
      <c r="AG29" s="712"/>
      <c r="AH29" s="712"/>
      <c r="AI29" s="712"/>
      <c r="AJ29" s="713"/>
    </row>
    <row r="30" spans="1:36" s="40" customFormat="1" ht="10.5" customHeight="1">
      <c r="A30" s="603">
        <v>8</v>
      </c>
      <c r="B30" s="458"/>
      <c r="C30" s="717"/>
      <c r="D30" s="756"/>
      <c r="E30" s="757"/>
      <c r="F30" s="757"/>
      <c r="G30" s="757"/>
      <c r="H30" s="757"/>
      <c r="I30" s="757"/>
      <c r="J30" s="757"/>
      <c r="K30" s="757"/>
      <c r="L30" s="757"/>
      <c r="M30" s="757"/>
      <c r="N30" s="757"/>
      <c r="O30" s="757"/>
      <c r="P30" s="757"/>
      <c r="Q30" s="758"/>
      <c r="R30" s="701"/>
      <c r="S30" s="702"/>
      <c r="T30" s="703"/>
      <c r="U30" s="707"/>
      <c r="V30" s="708"/>
      <c r="W30" s="718"/>
      <c r="X30" s="719"/>
      <c r="Y30" s="719"/>
      <c r="Z30" s="719"/>
      <c r="AA30" s="719"/>
      <c r="AB30" s="719"/>
      <c r="AC30" s="720"/>
      <c r="AD30" s="711">
        <f t="shared" ref="AD30" si="0">ROUND(R30*W30,0)</f>
        <v>0</v>
      </c>
      <c r="AE30" s="712"/>
      <c r="AF30" s="712"/>
      <c r="AG30" s="712"/>
      <c r="AH30" s="712"/>
      <c r="AI30" s="712"/>
      <c r="AJ30" s="713"/>
    </row>
    <row r="31" spans="1:36" s="40" customFormat="1" ht="10.5" customHeight="1">
      <c r="A31" s="603"/>
      <c r="B31" s="458"/>
      <c r="C31" s="717"/>
      <c r="D31" s="756"/>
      <c r="E31" s="757"/>
      <c r="F31" s="757"/>
      <c r="G31" s="757"/>
      <c r="H31" s="757"/>
      <c r="I31" s="757"/>
      <c r="J31" s="757"/>
      <c r="K31" s="757"/>
      <c r="L31" s="757"/>
      <c r="M31" s="757"/>
      <c r="N31" s="757"/>
      <c r="O31" s="757"/>
      <c r="P31" s="757"/>
      <c r="Q31" s="758"/>
      <c r="R31" s="701"/>
      <c r="S31" s="702"/>
      <c r="T31" s="703"/>
      <c r="U31" s="707"/>
      <c r="V31" s="708"/>
      <c r="W31" s="718"/>
      <c r="X31" s="719"/>
      <c r="Y31" s="719"/>
      <c r="Z31" s="719"/>
      <c r="AA31" s="719"/>
      <c r="AB31" s="719"/>
      <c r="AC31" s="720"/>
      <c r="AD31" s="711"/>
      <c r="AE31" s="712"/>
      <c r="AF31" s="712"/>
      <c r="AG31" s="712"/>
      <c r="AH31" s="712"/>
      <c r="AI31" s="712"/>
      <c r="AJ31" s="713"/>
    </row>
    <row r="32" spans="1:36" s="40" customFormat="1" ht="10.5" customHeight="1">
      <c r="A32" s="603">
        <v>9</v>
      </c>
      <c r="B32" s="458"/>
      <c r="C32" s="717"/>
      <c r="D32" s="756"/>
      <c r="E32" s="757"/>
      <c r="F32" s="757"/>
      <c r="G32" s="757"/>
      <c r="H32" s="757"/>
      <c r="I32" s="757"/>
      <c r="J32" s="757"/>
      <c r="K32" s="757"/>
      <c r="L32" s="757"/>
      <c r="M32" s="757"/>
      <c r="N32" s="757"/>
      <c r="O32" s="757"/>
      <c r="P32" s="757"/>
      <c r="Q32" s="758"/>
      <c r="R32" s="701"/>
      <c r="S32" s="702"/>
      <c r="T32" s="703"/>
      <c r="U32" s="707"/>
      <c r="V32" s="708"/>
      <c r="W32" s="718"/>
      <c r="X32" s="719"/>
      <c r="Y32" s="719"/>
      <c r="Z32" s="719"/>
      <c r="AA32" s="719"/>
      <c r="AB32" s="719"/>
      <c r="AC32" s="720"/>
      <c r="AD32" s="711">
        <f t="shared" ref="AD32" si="1">ROUND(R32*W32,0)</f>
        <v>0</v>
      </c>
      <c r="AE32" s="712"/>
      <c r="AF32" s="712"/>
      <c r="AG32" s="712"/>
      <c r="AH32" s="712"/>
      <c r="AI32" s="712"/>
      <c r="AJ32" s="713"/>
    </row>
    <row r="33" spans="1:36" s="40" customFormat="1" ht="10.5" customHeight="1">
      <c r="A33" s="603"/>
      <c r="B33" s="458"/>
      <c r="C33" s="717"/>
      <c r="D33" s="756"/>
      <c r="E33" s="757"/>
      <c r="F33" s="757"/>
      <c r="G33" s="757"/>
      <c r="H33" s="757"/>
      <c r="I33" s="757"/>
      <c r="J33" s="757"/>
      <c r="K33" s="757"/>
      <c r="L33" s="757"/>
      <c r="M33" s="757"/>
      <c r="N33" s="757"/>
      <c r="O33" s="757"/>
      <c r="P33" s="757"/>
      <c r="Q33" s="758"/>
      <c r="R33" s="701"/>
      <c r="S33" s="702"/>
      <c r="T33" s="703"/>
      <c r="U33" s="707"/>
      <c r="V33" s="708"/>
      <c r="W33" s="718"/>
      <c r="X33" s="719"/>
      <c r="Y33" s="719"/>
      <c r="Z33" s="719"/>
      <c r="AA33" s="719"/>
      <c r="AB33" s="719"/>
      <c r="AC33" s="720"/>
      <c r="AD33" s="711"/>
      <c r="AE33" s="712"/>
      <c r="AF33" s="712"/>
      <c r="AG33" s="712"/>
      <c r="AH33" s="712"/>
      <c r="AI33" s="712"/>
      <c r="AJ33" s="713"/>
    </row>
    <row r="34" spans="1:36" s="40" customFormat="1" ht="10.5" customHeight="1">
      <c r="A34" s="603">
        <v>10</v>
      </c>
      <c r="B34" s="458"/>
      <c r="C34" s="717"/>
      <c r="D34" s="756"/>
      <c r="E34" s="757"/>
      <c r="F34" s="757"/>
      <c r="G34" s="757"/>
      <c r="H34" s="757"/>
      <c r="I34" s="757"/>
      <c r="J34" s="757"/>
      <c r="K34" s="757"/>
      <c r="L34" s="757"/>
      <c r="M34" s="757"/>
      <c r="N34" s="757"/>
      <c r="O34" s="757"/>
      <c r="P34" s="757"/>
      <c r="Q34" s="758"/>
      <c r="R34" s="701"/>
      <c r="S34" s="702"/>
      <c r="T34" s="703"/>
      <c r="U34" s="707"/>
      <c r="V34" s="708"/>
      <c r="W34" s="718"/>
      <c r="X34" s="719"/>
      <c r="Y34" s="719"/>
      <c r="Z34" s="719"/>
      <c r="AA34" s="719"/>
      <c r="AB34" s="719"/>
      <c r="AC34" s="720"/>
      <c r="AD34" s="711">
        <f t="shared" ref="AD34" si="2">ROUND(R34*W34,0)</f>
        <v>0</v>
      </c>
      <c r="AE34" s="712"/>
      <c r="AF34" s="712"/>
      <c r="AG34" s="712"/>
      <c r="AH34" s="712"/>
      <c r="AI34" s="712"/>
      <c r="AJ34" s="713"/>
    </row>
    <row r="35" spans="1:36" s="40" customFormat="1" ht="10.5" customHeight="1">
      <c r="A35" s="603"/>
      <c r="B35" s="458"/>
      <c r="C35" s="717"/>
      <c r="D35" s="756"/>
      <c r="E35" s="757"/>
      <c r="F35" s="757"/>
      <c r="G35" s="757"/>
      <c r="H35" s="757"/>
      <c r="I35" s="757"/>
      <c r="J35" s="757"/>
      <c r="K35" s="757"/>
      <c r="L35" s="757"/>
      <c r="M35" s="757"/>
      <c r="N35" s="757"/>
      <c r="O35" s="757"/>
      <c r="P35" s="757"/>
      <c r="Q35" s="758"/>
      <c r="R35" s="701"/>
      <c r="S35" s="702"/>
      <c r="T35" s="703"/>
      <c r="U35" s="707"/>
      <c r="V35" s="708"/>
      <c r="W35" s="718"/>
      <c r="X35" s="719"/>
      <c r="Y35" s="719"/>
      <c r="Z35" s="719"/>
      <c r="AA35" s="719"/>
      <c r="AB35" s="719"/>
      <c r="AC35" s="720"/>
      <c r="AD35" s="711"/>
      <c r="AE35" s="712"/>
      <c r="AF35" s="712"/>
      <c r="AG35" s="712"/>
      <c r="AH35" s="712"/>
      <c r="AI35" s="712"/>
      <c r="AJ35" s="713"/>
    </row>
    <row r="36" spans="1:36" s="40" customFormat="1" ht="10.5" customHeight="1">
      <c r="A36" s="603">
        <v>11</v>
      </c>
      <c r="B36" s="458"/>
      <c r="C36" s="717"/>
      <c r="D36" s="756"/>
      <c r="E36" s="757"/>
      <c r="F36" s="757"/>
      <c r="G36" s="757"/>
      <c r="H36" s="757"/>
      <c r="I36" s="757"/>
      <c r="J36" s="757"/>
      <c r="K36" s="757"/>
      <c r="L36" s="757"/>
      <c r="M36" s="757"/>
      <c r="N36" s="757"/>
      <c r="O36" s="757"/>
      <c r="P36" s="757"/>
      <c r="Q36" s="758"/>
      <c r="R36" s="701"/>
      <c r="S36" s="702"/>
      <c r="T36" s="703"/>
      <c r="U36" s="707"/>
      <c r="V36" s="708"/>
      <c r="W36" s="718"/>
      <c r="X36" s="719"/>
      <c r="Y36" s="719"/>
      <c r="Z36" s="719"/>
      <c r="AA36" s="719"/>
      <c r="AB36" s="719"/>
      <c r="AC36" s="720"/>
      <c r="AD36" s="711">
        <f t="shared" ref="AD36" si="3">ROUND(R36*W36,0)</f>
        <v>0</v>
      </c>
      <c r="AE36" s="712"/>
      <c r="AF36" s="712"/>
      <c r="AG36" s="712"/>
      <c r="AH36" s="712"/>
      <c r="AI36" s="712"/>
      <c r="AJ36" s="713"/>
    </row>
    <row r="37" spans="1:36" s="40" customFormat="1" ht="10.5" customHeight="1">
      <c r="A37" s="603"/>
      <c r="B37" s="458"/>
      <c r="C37" s="717"/>
      <c r="D37" s="756"/>
      <c r="E37" s="757"/>
      <c r="F37" s="757"/>
      <c r="G37" s="757"/>
      <c r="H37" s="757"/>
      <c r="I37" s="757"/>
      <c r="J37" s="757"/>
      <c r="K37" s="757"/>
      <c r="L37" s="757"/>
      <c r="M37" s="757"/>
      <c r="N37" s="757"/>
      <c r="O37" s="757"/>
      <c r="P37" s="757"/>
      <c r="Q37" s="758"/>
      <c r="R37" s="701"/>
      <c r="S37" s="702"/>
      <c r="T37" s="703"/>
      <c r="U37" s="707"/>
      <c r="V37" s="708"/>
      <c r="W37" s="718"/>
      <c r="X37" s="719"/>
      <c r="Y37" s="719"/>
      <c r="Z37" s="719"/>
      <c r="AA37" s="719"/>
      <c r="AB37" s="719"/>
      <c r="AC37" s="720"/>
      <c r="AD37" s="711"/>
      <c r="AE37" s="712"/>
      <c r="AF37" s="712"/>
      <c r="AG37" s="712"/>
      <c r="AH37" s="712"/>
      <c r="AI37" s="712"/>
      <c r="AJ37" s="713"/>
    </row>
    <row r="38" spans="1:36" s="40" customFormat="1" ht="10.5" customHeight="1">
      <c r="A38" s="603">
        <v>12</v>
      </c>
      <c r="B38" s="458"/>
      <c r="C38" s="717"/>
      <c r="D38" s="756"/>
      <c r="E38" s="757"/>
      <c r="F38" s="757"/>
      <c r="G38" s="757"/>
      <c r="H38" s="757"/>
      <c r="I38" s="757"/>
      <c r="J38" s="757"/>
      <c r="K38" s="757"/>
      <c r="L38" s="757"/>
      <c r="M38" s="757"/>
      <c r="N38" s="757"/>
      <c r="O38" s="757"/>
      <c r="P38" s="757"/>
      <c r="Q38" s="758"/>
      <c r="R38" s="701"/>
      <c r="S38" s="702"/>
      <c r="T38" s="703"/>
      <c r="U38" s="707"/>
      <c r="V38" s="708"/>
      <c r="W38" s="718"/>
      <c r="X38" s="719"/>
      <c r="Y38" s="719"/>
      <c r="Z38" s="719"/>
      <c r="AA38" s="719"/>
      <c r="AB38" s="719"/>
      <c r="AC38" s="720"/>
      <c r="AD38" s="711">
        <f t="shared" ref="AD38" si="4">ROUND(R38*W38,0)</f>
        <v>0</v>
      </c>
      <c r="AE38" s="712"/>
      <c r="AF38" s="712"/>
      <c r="AG38" s="712"/>
      <c r="AH38" s="712"/>
      <c r="AI38" s="712"/>
      <c r="AJ38" s="713"/>
    </row>
    <row r="39" spans="1:36" s="40" customFormat="1" ht="10.5" customHeight="1">
      <c r="A39" s="603"/>
      <c r="B39" s="458"/>
      <c r="C39" s="717"/>
      <c r="D39" s="756"/>
      <c r="E39" s="757"/>
      <c r="F39" s="757"/>
      <c r="G39" s="757"/>
      <c r="H39" s="757"/>
      <c r="I39" s="757"/>
      <c r="J39" s="757"/>
      <c r="K39" s="757"/>
      <c r="L39" s="757"/>
      <c r="M39" s="757"/>
      <c r="N39" s="757"/>
      <c r="O39" s="757"/>
      <c r="P39" s="757"/>
      <c r="Q39" s="758"/>
      <c r="R39" s="701"/>
      <c r="S39" s="702"/>
      <c r="T39" s="703"/>
      <c r="U39" s="707"/>
      <c r="V39" s="708"/>
      <c r="W39" s="718"/>
      <c r="X39" s="719"/>
      <c r="Y39" s="719"/>
      <c r="Z39" s="719"/>
      <c r="AA39" s="719"/>
      <c r="AB39" s="719"/>
      <c r="AC39" s="720"/>
      <c r="AD39" s="711"/>
      <c r="AE39" s="712"/>
      <c r="AF39" s="712"/>
      <c r="AG39" s="712"/>
      <c r="AH39" s="712"/>
      <c r="AI39" s="712"/>
      <c r="AJ39" s="713"/>
    </row>
    <row r="40" spans="1:36" s="40" customFormat="1" ht="10.5" customHeight="1">
      <c r="A40" s="603">
        <v>13</v>
      </c>
      <c r="B40" s="458"/>
      <c r="C40" s="717"/>
      <c r="D40" s="756"/>
      <c r="E40" s="757"/>
      <c r="F40" s="757"/>
      <c r="G40" s="757"/>
      <c r="H40" s="757"/>
      <c r="I40" s="757"/>
      <c r="J40" s="757"/>
      <c r="K40" s="757"/>
      <c r="L40" s="757"/>
      <c r="M40" s="757"/>
      <c r="N40" s="757"/>
      <c r="O40" s="757"/>
      <c r="P40" s="757"/>
      <c r="Q40" s="758"/>
      <c r="R40" s="701"/>
      <c r="S40" s="702"/>
      <c r="T40" s="703"/>
      <c r="U40" s="707"/>
      <c r="V40" s="708"/>
      <c r="W40" s="718"/>
      <c r="X40" s="719"/>
      <c r="Y40" s="719"/>
      <c r="Z40" s="719"/>
      <c r="AA40" s="719"/>
      <c r="AB40" s="719"/>
      <c r="AC40" s="720"/>
      <c r="AD40" s="711">
        <f t="shared" ref="AD40" si="5">ROUND(R40*W40,0)</f>
        <v>0</v>
      </c>
      <c r="AE40" s="712"/>
      <c r="AF40" s="712"/>
      <c r="AG40" s="712"/>
      <c r="AH40" s="712"/>
      <c r="AI40" s="712"/>
      <c r="AJ40" s="713"/>
    </row>
    <row r="41" spans="1:36" s="40" customFormat="1" ht="10.5" customHeight="1">
      <c r="A41" s="603"/>
      <c r="B41" s="458"/>
      <c r="C41" s="717"/>
      <c r="D41" s="756"/>
      <c r="E41" s="757"/>
      <c r="F41" s="757"/>
      <c r="G41" s="757"/>
      <c r="H41" s="757"/>
      <c r="I41" s="757"/>
      <c r="J41" s="757"/>
      <c r="K41" s="757"/>
      <c r="L41" s="757"/>
      <c r="M41" s="757"/>
      <c r="N41" s="757"/>
      <c r="O41" s="757"/>
      <c r="P41" s="757"/>
      <c r="Q41" s="758"/>
      <c r="R41" s="701"/>
      <c r="S41" s="702"/>
      <c r="T41" s="703"/>
      <c r="U41" s="707"/>
      <c r="V41" s="708"/>
      <c r="W41" s="718"/>
      <c r="X41" s="719"/>
      <c r="Y41" s="719"/>
      <c r="Z41" s="719"/>
      <c r="AA41" s="719"/>
      <c r="AB41" s="719"/>
      <c r="AC41" s="720"/>
      <c r="AD41" s="711"/>
      <c r="AE41" s="712"/>
      <c r="AF41" s="712"/>
      <c r="AG41" s="712"/>
      <c r="AH41" s="712"/>
      <c r="AI41" s="712"/>
      <c r="AJ41" s="713"/>
    </row>
    <row r="42" spans="1:36" s="40" customFormat="1" ht="10.5" customHeight="1">
      <c r="A42" s="603">
        <v>14</v>
      </c>
      <c r="B42" s="458"/>
      <c r="C42" s="717"/>
      <c r="D42" s="756"/>
      <c r="E42" s="757"/>
      <c r="F42" s="757"/>
      <c r="G42" s="757"/>
      <c r="H42" s="757"/>
      <c r="I42" s="757"/>
      <c r="J42" s="757"/>
      <c r="K42" s="757"/>
      <c r="L42" s="757"/>
      <c r="M42" s="757"/>
      <c r="N42" s="757"/>
      <c r="O42" s="757"/>
      <c r="P42" s="757"/>
      <c r="Q42" s="758"/>
      <c r="R42" s="701"/>
      <c r="S42" s="702"/>
      <c r="T42" s="703"/>
      <c r="U42" s="707"/>
      <c r="V42" s="708"/>
      <c r="W42" s="718"/>
      <c r="X42" s="719"/>
      <c r="Y42" s="719"/>
      <c r="Z42" s="719"/>
      <c r="AA42" s="719"/>
      <c r="AB42" s="719"/>
      <c r="AC42" s="720"/>
      <c r="AD42" s="711">
        <f t="shared" ref="AD42" si="6">ROUND(R42*W42,0)</f>
        <v>0</v>
      </c>
      <c r="AE42" s="712"/>
      <c r="AF42" s="712"/>
      <c r="AG42" s="712"/>
      <c r="AH42" s="712"/>
      <c r="AI42" s="712"/>
      <c r="AJ42" s="713"/>
    </row>
    <row r="43" spans="1:36" s="40" customFormat="1" ht="10.5" customHeight="1">
      <c r="A43" s="603"/>
      <c r="B43" s="458"/>
      <c r="C43" s="717"/>
      <c r="D43" s="756"/>
      <c r="E43" s="757"/>
      <c r="F43" s="757"/>
      <c r="G43" s="757"/>
      <c r="H43" s="757"/>
      <c r="I43" s="757"/>
      <c r="J43" s="757"/>
      <c r="K43" s="757"/>
      <c r="L43" s="757"/>
      <c r="M43" s="757"/>
      <c r="N43" s="757"/>
      <c r="O43" s="757"/>
      <c r="P43" s="757"/>
      <c r="Q43" s="758"/>
      <c r="R43" s="701"/>
      <c r="S43" s="702"/>
      <c r="T43" s="703"/>
      <c r="U43" s="707"/>
      <c r="V43" s="708"/>
      <c r="W43" s="718"/>
      <c r="X43" s="719"/>
      <c r="Y43" s="719"/>
      <c r="Z43" s="719"/>
      <c r="AA43" s="719"/>
      <c r="AB43" s="719"/>
      <c r="AC43" s="720"/>
      <c r="AD43" s="711"/>
      <c r="AE43" s="712"/>
      <c r="AF43" s="712"/>
      <c r="AG43" s="712"/>
      <c r="AH43" s="712"/>
      <c r="AI43" s="712"/>
      <c r="AJ43" s="713"/>
    </row>
    <row r="44" spans="1:36" s="40" customFormat="1" ht="10.5" customHeight="1">
      <c r="A44" s="603">
        <v>15</v>
      </c>
      <c r="B44" s="458"/>
      <c r="C44" s="717"/>
      <c r="D44" s="756"/>
      <c r="E44" s="757"/>
      <c r="F44" s="757"/>
      <c r="G44" s="757"/>
      <c r="H44" s="757"/>
      <c r="I44" s="757"/>
      <c r="J44" s="757"/>
      <c r="K44" s="757"/>
      <c r="L44" s="757"/>
      <c r="M44" s="757"/>
      <c r="N44" s="757"/>
      <c r="O44" s="757"/>
      <c r="P44" s="757"/>
      <c r="Q44" s="758"/>
      <c r="R44" s="701"/>
      <c r="S44" s="702"/>
      <c r="T44" s="703"/>
      <c r="U44" s="707"/>
      <c r="V44" s="708"/>
      <c r="W44" s="718"/>
      <c r="X44" s="719"/>
      <c r="Y44" s="719"/>
      <c r="Z44" s="719"/>
      <c r="AA44" s="719"/>
      <c r="AB44" s="719"/>
      <c r="AC44" s="720"/>
      <c r="AD44" s="711">
        <f t="shared" ref="AD44" si="7">ROUND(R44*W44,0)</f>
        <v>0</v>
      </c>
      <c r="AE44" s="712"/>
      <c r="AF44" s="712"/>
      <c r="AG44" s="712"/>
      <c r="AH44" s="712"/>
      <c r="AI44" s="712"/>
      <c r="AJ44" s="713"/>
    </row>
    <row r="45" spans="1:36" s="40" customFormat="1" ht="10.5" customHeight="1">
      <c r="A45" s="603"/>
      <c r="B45" s="458"/>
      <c r="C45" s="717"/>
      <c r="D45" s="756"/>
      <c r="E45" s="757"/>
      <c r="F45" s="757"/>
      <c r="G45" s="757"/>
      <c r="H45" s="757"/>
      <c r="I45" s="757"/>
      <c r="J45" s="757"/>
      <c r="K45" s="757"/>
      <c r="L45" s="757"/>
      <c r="M45" s="757"/>
      <c r="N45" s="757"/>
      <c r="O45" s="757"/>
      <c r="P45" s="757"/>
      <c r="Q45" s="758"/>
      <c r="R45" s="701"/>
      <c r="S45" s="702"/>
      <c r="T45" s="703"/>
      <c r="U45" s="707"/>
      <c r="V45" s="708"/>
      <c r="W45" s="718"/>
      <c r="X45" s="719"/>
      <c r="Y45" s="719"/>
      <c r="Z45" s="719"/>
      <c r="AA45" s="719"/>
      <c r="AB45" s="719"/>
      <c r="AC45" s="720"/>
      <c r="AD45" s="711"/>
      <c r="AE45" s="712"/>
      <c r="AF45" s="712"/>
      <c r="AG45" s="712"/>
      <c r="AH45" s="712"/>
      <c r="AI45" s="712"/>
      <c r="AJ45" s="713"/>
    </row>
    <row r="46" spans="1:36" s="40" customFormat="1" ht="10.5" customHeight="1">
      <c r="A46" s="603">
        <v>16</v>
      </c>
      <c r="B46" s="458"/>
      <c r="C46" s="717"/>
      <c r="D46" s="756"/>
      <c r="E46" s="757"/>
      <c r="F46" s="757"/>
      <c r="G46" s="757"/>
      <c r="H46" s="757"/>
      <c r="I46" s="757"/>
      <c r="J46" s="757"/>
      <c r="K46" s="757"/>
      <c r="L46" s="757"/>
      <c r="M46" s="757"/>
      <c r="N46" s="757"/>
      <c r="O46" s="757"/>
      <c r="P46" s="757"/>
      <c r="Q46" s="758"/>
      <c r="R46" s="701"/>
      <c r="S46" s="702"/>
      <c r="T46" s="703"/>
      <c r="U46" s="707"/>
      <c r="V46" s="708"/>
      <c r="W46" s="718"/>
      <c r="X46" s="719"/>
      <c r="Y46" s="719"/>
      <c r="Z46" s="719"/>
      <c r="AA46" s="719"/>
      <c r="AB46" s="719"/>
      <c r="AC46" s="720"/>
      <c r="AD46" s="711">
        <f t="shared" ref="AD46" si="8">ROUND(R46*W46,0)</f>
        <v>0</v>
      </c>
      <c r="AE46" s="712"/>
      <c r="AF46" s="712"/>
      <c r="AG46" s="712"/>
      <c r="AH46" s="712"/>
      <c r="AI46" s="712"/>
      <c r="AJ46" s="713"/>
    </row>
    <row r="47" spans="1:36" s="40" customFormat="1" ht="10.5" customHeight="1">
      <c r="A47" s="603"/>
      <c r="B47" s="458"/>
      <c r="C47" s="717"/>
      <c r="D47" s="756"/>
      <c r="E47" s="757"/>
      <c r="F47" s="757"/>
      <c r="G47" s="757"/>
      <c r="H47" s="757"/>
      <c r="I47" s="757"/>
      <c r="J47" s="757"/>
      <c r="K47" s="757"/>
      <c r="L47" s="757"/>
      <c r="M47" s="757"/>
      <c r="N47" s="757"/>
      <c r="O47" s="757"/>
      <c r="P47" s="757"/>
      <c r="Q47" s="758"/>
      <c r="R47" s="701"/>
      <c r="S47" s="702"/>
      <c r="T47" s="703"/>
      <c r="U47" s="707"/>
      <c r="V47" s="708"/>
      <c r="W47" s="718"/>
      <c r="X47" s="719"/>
      <c r="Y47" s="719"/>
      <c r="Z47" s="719"/>
      <c r="AA47" s="719"/>
      <c r="AB47" s="719"/>
      <c r="AC47" s="720"/>
      <c r="AD47" s="711"/>
      <c r="AE47" s="712"/>
      <c r="AF47" s="712"/>
      <c r="AG47" s="712"/>
      <c r="AH47" s="712"/>
      <c r="AI47" s="712"/>
      <c r="AJ47" s="713"/>
    </row>
    <row r="48" spans="1:36" s="40" customFormat="1" ht="10.5" customHeight="1">
      <c r="A48" s="603">
        <v>17</v>
      </c>
      <c r="B48" s="458"/>
      <c r="C48" s="717"/>
      <c r="D48" s="756"/>
      <c r="E48" s="757"/>
      <c r="F48" s="757"/>
      <c r="G48" s="757"/>
      <c r="H48" s="757"/>
      <c r="I48" s="757"/>
      <c r="J48" s="757"/>
      <c r="K48" s="757"/>
      <c r="L48" s="757"/>
      <c r="M48" s="757"/>
      <c r="N48" s="757"/>
      <c r="O48" s="757"/>
      <c r="P48" s="757"/>
      <c r="Q48" s="758"/>
      <c r="R48" s="701"/>
      <c r="S48" s="702"/>
      <c r="T48" s="703"/>
      <c r="U48" s="707"/>
      <c r="V48" s="708"/>
      <c r="W48" s="718"/>
      <c r="X48" s="719"/>
      <c r="Y48" s="719"/>
      <c r="Z48" s="719"/>
      <c r="AA48" s="719"/>
      <c r="AB48" s="719"/>
      <c r="AC48" s="720"/>
      <c r="AD48" s="711">
        <f t="shared" ref="AD48" si="9">ROUND(R48*W48,0)</f>
        <v>0</v>
      </c>
      <c r="AE48" s="712"/>
      <c r="AF48" s="712"/>
      <c r="AG48" s="712"/>
      <c r="AH48" s="712"/>
      <c r="AI48" s="712"/>
      <c r="AJ48" s="713"/>
    </row>
    <row r="49" spans="1:36" s="40" customFormat="1" ht="10.5" customHeight="1">
      <c r="A49" s="603"/>
      <c r="B49" s="458"/>
      <c r="C49" s="717"/>
      <c r="D49" s="756"/>
      <c r="E49" s="757"/>
      <c r="F49" s="757"/>
      <c r="G49" s="757"/>
      <c r="H49" s="757"/>
      <c r="I49" s="757"/>
      <c r="J49" s="757"/>
      <c r="K49" s="757"/>
      <c r="L49" s="757"/>
      <c r="M49" s="757"/>
      <c r="N49" s="757"/>
      <c r="O49" s="757"/>
      <c r="P49" s="757"/>
      <c r="Q49" s="758"/>
      <c r="R49" s="701"/>
      <c r="S49" s="702"/>
      <c r="T49" s="703"/>
      <c r="U49" s="707"/>
      <c r="V49" s="708"/>
      <c r="W49" s="718"/>
      <c r="X49" s="719"/>
      <c r="Y49" s="719"/>
      <c r="Z49" s="719"/>
      <c r="AA49" s="719"/>
      <c r="AB49" s="719"/>
      <c r="AC49" s="720"/>
      <c r="AD49" s="711"/>
      <c r="AE49" s="712"/>
      <c r="AF49" s="712"/>
      <c r="AG49" s="712"/>
      <c r="AH49" s="712"/>
      <c r="AI49" s="712"/>
      <c r="AJ49" s="713"/>
    </row>
    <row r="50" spans="1:36" s="40" customFormat="1" ht="10.5" customHeight="1">
      <c r="A50" s="603">
        <v>18</v>
      </c>
      <c r="B50" s="458"/>
      <c r="C50" s="717"/>
      <c r="D50" s="756"/>
      <c r="E50" s="757"/>
      <c r="F50" s="757"/>
      <c r="G50" s="757"/>
      <c r="H50" s="757"/>
      <c r="I50" s="757"/>
      <c r="J50" s="757"/>
      <c r="K50" s="757"/>
      <c r="L50" s="757"/>
      <c r="M50" s="757"/>
      <c r="N50" s="757"/>
      <c r="O50" s="757"/>
      <c r="P50" s="757"/>
      <c r="Q50" s="758"/>
      <c r="R50" s="701"/>
      <c r="S50" s="702"/>
      <c r="T50" s="703"/>
      <c r="U50" s="707"/>
      <c r="V50" s="708"/>
      <c r="W50" s="718"/>
      <c r="X50" s="719"/>
      <c r="Y50" s="719"/>
      <c r="Z50" s="719"/>
      <c r="AA50" s="719"/>
      <c r="AB50" s="719"/>
      <c r="AC50" s="720"/>
      <c r="AD50" s="711">
        <f t="shared" ref="AD50" si="10">ROUND(R50*W50,0)</f>
        <v>0</v>
      </c>
      <c r="AE50" s="712"/>
      <c r="AF50" s="712"/>
      <c r="AG50" s="712"/>
      <c r="AH50" s="712"/>
      <c r="AI50" s="712"/>
      <c r="AJ50" s="713"/>
    </row>
    <row r="51" spans="1:36" s="40" customFormat="1" ht="10.5" customHeight="1">
      <c r="A51" s="603"/>
      <c r="B51" s="458"/>
      <c r="C51" s="717"/>
      <c r="D51" s="756"/>
      <c r="E51" s="757"/>
      <c r="F51" s="757"/>
      <c r="G51" s="757"/>
      <c r="H51" s="757"/>
      <c r="I51" s="757"/>
      <c r="J51" s="757"/>
      <c r="K51" s="757"/>
      <c r="L51" s="757"/>
      <c r="M51" s="757"/>
      <c r="N51" s="757"/>
      <c r="O51" s="757"/>
      <c r="P51" s="757"/>
      <c r="Q51" s="758"/>
      <c r="R51" s="701"/>
      <c r="S51" s="702"/>
      <c r="T51" s="703"/>
      <c r="U51" s="707"/>
      <c r="V51" s="708"/>
      <c r="W51" s="718"/>
      <c r="X51" s="719"/>
      <c r="Y51" s="719"/>
      <c r="Z51" s="719"/>
      <c r="AA51" s="719"/>
      <c r="AB51" s="719"/>
      <c r="AC51" s="720"/>
      <c r="AD51" s="711"/>
      <c r="AE51" s="712"/>
      <c r="AF51" s="712"/>
      <c r="AG51" s="712"/>
      <c r="AH51" s="712"/>
      <c r="AI51" s="712"/>
      <c r="AJ51" s="713"/>
    </row>
    <row r="52" spans="1:36" s="40" customFormat="1" ht="10.5" customHeight="1">
      <c r="A52" s="603">
        <v>19</v>
      </c>
      <c r="B52" s="458"/>
      <c r="C52" s="717"/>
      <c r="D52" s="756"/>
      <c r="E52" s="757"/>
      <c r="F52" s="757"/>
      <c r="G52" s="757"/>
      <c r="H52" s="757"/>
      <c r="I52" s="757"/>
      <c r="J52" s="757"/>
      <c r="K52" s="757"/>
      <c r="L52" s="757"/>
      <c r="M52" s="757"/>
      <c r="N52" s="757"/>
      <c r="O52" s="757"/>
      <c r="P52" s="757"/>
      <c r="Q52" s="758"/>
      <c r="R52" s="701"/>
      <c r="S52" s="702"/>
      <c r="T52" s="703"/>
      <c r="U52" s="707"/>
      <c r="V52" s="708"/>
      <c r="W52" s="718"/>
      <c r="X52" s="719"/>
      <c r="Y52" s="719"/>
      <c r="Z52" s="719"/>
      <c r="AA52" s="719"/>
      <c r="AB52" s="719"/>
      <c r="AC52" s="720"/>
      <c r="AD52" s="711">
        <f t="shared" ref="AD52" si="11">ROUND(R52*W52,0)</f>
        <v>0</v>
      </c>
      <c r="AE52" s="712"/>
      <c r="AF52" s="712"/>
      <c r="AG52" s="712"/>
      <c r="AH52" s="712"/>
      <c r="AI52" s="712"/>
      <c r="AJ52" s="713"/>
    </row>
    <row r="53" spans="1:36" s="40" customFormat="1" ht="10.5" customHeight="1">
      <c r="A53" s="603"/>
      <c r="B53" s="458"/>
      <c r="C53" s="717"/>
      <c r="D53" s="756"/>
      <c r="E53" s="757"/>
      <c r="F53" s="757"/>
      <c r="G53" s="757"/>
      <c r="H53" s="757"/>
      <c r="I53" s="757"/>
      <c r="J53" s="757"/>
      <c r="K53" s="757"/>
      <c r="L53" s="757"/>
      <c r="M53" s="757"/>
      <c r="N53" s="757"/>
      <c r="O53" s="757"/>
      <c r="P53" s="757"/>
      <c r="Q53" s="758"/>
      <c r="R53" s="701"/>
      <c r="S53" s="702"/>
      <c r="T53" s="703"/>
      <c r="U53" s="707"/>
      <c r="V53" s="708"/>
      <c r="W53" s="718"/>
      <c r="X53" s="719"/>
      <c r="Y53" s="719"/>
      <c r="Z53" s="719"/>
      <c r="AA53" s="719"/>
      <c r="AB53" s="719"/>
      <c r="AC53" s="720"/>
      <c r="AD53" s="711"/>
      <c r="AE53" s="712"/>
      <c r="AF53" s="712"/>
      <c r="AG53" s="712"/>
      <c r="AH53" s="712"/>
      <c r="AI53" s="712"/>
      <c r="AJ53" s="713"/>
    </row>
    <row r="54" spans="1:36" s="40" customFormat="1" ht="10.5" customHeight="1">
      <c r="A54" s="603">
        <v>20</v>
      </c>
      <c r="B54" s="458"/>
      <c r="C54" s="717"/>
      <c r="D54" s="756"/>
      <c r="E54" s="757"/>
      <c r="F54" s="757"/>
      <c r="G54" s="757"/>
      <c r="H54" s="757"/>
      <c r="I54" s="757"/>
      <c r="J54" s="757"/>
      <c r="K54" s="757"/>
      <c r="L54" s="757"/>
      <c r="M54" s="757"/>
      <c r="N54" s="757"/>
      <c r="O54" s="757"/>
      <c r="P54" s="757"/>
      <c r="Q54" s="758"/>
      <c r="R54" s="701"/>
      <c r="S54" s="702"/>
      <c r="T54" s="703"/>
      <c r="U54" s="707"/>
      <c r="V54" s="708"/>
      <c r="W54" s="718"/>
      <c r="X54" s="719"/>
      <c r="Y54" s="719"/>
      <c r="Z54" s="719"/>
      <c r="AA54" s="719"/>
      <c r="AB54" s="719"/>
      <c r="AC54" s="720"/>
      <c r="AD54" s="711">
        <f t="shared" ref="AD54" si="12">ROUND(R54*W54,0)</f>
        <v>0</v>
      </c>
      <c r="AE54" s="712"/>
      <c r="AF54" s="712"/>
      <c r="AG54" s="712"/>
      <c r="AH54" s="712"/>
      <c r="AI54" s="712"/>
      <c r="AJ54" s="713"/>
    </row>
    <row r="55" spans="1:36" s="40" customFormat="1" ht="10.5" customHeight="1">
      <c r="A55" s="603"/>
      <c r="B55" s="458"/>
      <c r="C55" s="717"/>
      <c r="D55" s="756"/>
      <c r="E55" s="757"/>
      <c r="F55" s="757"/>
      <c r="G55" s="757"/>
      <c r="H55" s="757"/>
      <c r="I55" s="757"/>
      <c r="J55" s="757"/>
      <c r="K55" s="757"/>
      <c r="L55" s="757"/>
      <c r="M55" s="757"/>
      <c r="N55" s="757"/>
      <c r="O55" s="757"/>
      <c r="P55" s="757"/>
      <c r="Q55" s="758"/>
      <c r="R55" s="701"/>
      <c r="S55" s="702"/>
      <c r="T55" s="703"/>
      <c r="U55" s="707"/>
      <c r="V55" s="708"/>
      <c r="W55" s="718"/>
      <c r="X55" s="719"/>
      <c r="Y55" s="719"/>
      <c r="Z55" s="719"/>
      <c r="AA55" s="719"/>
      <c r="AB55" s="719"/>
      <c r="AC55" s="720"/>
      <c r="AD55" s="711"/>
      <c r="AE55" s="712"/>
      <c r="AF55" s="712"/>
      <c r="AG55" s="712"/>
      <c r="AH55" s="712"/>
      <c r="AI55" s="712"/>
      <c r="AJ55" s="713"/>
    </row>
    <row r="56" spans="1:36" s="40" customFormat="1" ht="10.5" customHeight="1">
      <c r="A56" s="603">
        <v>21</v>
      </c>
      <c r="B56" s="458"/>
      <c r="C56" s="717"/>
      <c r="D56" s="756"/>
      <c r="E56" s="757"/>
      <c r="F56" s="757"/>
      <c r="G56" s="757"/>
      <c r="H56" s="757"/>
      <c r="I56" s="757"/>
      <c r="J56" s="757"/>
      <c r="K56" s="757"/>
      <c r="L56" s="757"/>
      <c r="M56" s="757"/>
      <c r="N56" s="757"/>
      <c r="O56" s="757"/>
      <c r="P56" s="757"/>
      <c r="Q56" s="758"/>
      <c r="R56" s="701"/>
      <c r="S56" s="702"/>
      <c r="T56" s="703"/>
      <c r="U56" s="707"/>
      <c r="V56" s="708"/>
      <c r="W56" s="718"/>
      <c r="X56" s="719"/>
      <c r="Y56" s="719"/>
      <c r="Z56" s="719"/>
      <c r="AA56" s="719"/>
      <c r="AB56" s="719"/>
      <c r="AC56" s="720"/>
      <c r="AD56" s="711">
        <f t="shared" ref="AD56" si="13">ROUND(R56*W56,0)</f>
        <v>0</v>
      </c>
      <c r="AE56" s="712"/>
      <c r="AF56" s="712"/>
      <c r="AG56" s="712"/>
      <c r="AH56" s="712"/>
      <c r="AI56" s="712"/>
      <c r="AJ56" s="713"/>
    </row>
    <row r="57" spans="1:36" s="40" customFormat="1" ht="10.5" customHeight="1">
      <c r="A57" s="603"/>
      <c r="B57" s="458"/>
      <c r="C57" s="717"/>
      <c r="D57" s="756"/>
      <c r="E57" s="757"/>
      <c r="F57" s="757"/>
      <c r="G57" s="757"/>
      <c r="H57" s="757"/>
      <c r="I57" s="757"/>
      <c r="J57" s="757"/>
      <c r="K57" s="757"/>
      <c r="L57" s="757"/>
      <c r="M57" s="757"/>
      <c r="N57" s="757"/>
      <c r="O57" s="757"/>
      <c r="P57" s="757"/>
      <c r="Q57" s="758"/>
      <c r="R57" s="701"/>
      <c r="S57" s="702"/>
      <c r="T57" s="703"/>
      <c r="U57" s="707"/>
      <c r="V57" s="708"/>
      <c r="W57" s="718"/>
      <c r="X57" s="719"/>
      <c r="Y57" s="719"/>
      <c r="Z57" s="719"/>
      <c r="AA57" s="719"/>
      <c r="AB57" s="719"/>
      <c r="AC57" s="720"/>
      <c r="AD57" s="711"/>
      <c r="AE57" s="712"/>
      <c r="AF57" s="712"/>
      <c r="AG57" s="712"/>
      <c r="AH57" s="712"/>
      <c r="AI57" s="712"/>
      <c r="AJ57" s="713"/>
    </row>
    <row r="58" spans="1:36" s="40" customFormat="1" ht="10.5" customHeight="1">
      <c r="A58" s="603">
        <v>22</v>
      </c>
      <c r="B58" s="458"/>
      <c r="C58" s="717"/>
      <c r="D58" s="756"/>
      <c r="E58" s="757"/>
      <c r="F58" s="757"/>
      <c r="G58" s="757"/>
      <c r="H58" s="757"/>
      <c r="I58" s="757"/>
      <c r="J58" s="757"/>
      <c r="K58" s="757"/>
      <c r="L58" s="757"/>
      <c r="M58" s="757"/>
      <c r="N58" s="757"/>
      <c r="O58" s="757"/>
      <c r="P58" s="757"/>
      <c r="Q58" s="758"/>
      <c r="R58" s="701"/>
      <c r="S58" s="702"/>
      <c r="T58" s="703"/>
      <c r="U58" s="707"/>
      <c r="V58" s="708"/>
      <c r="W58" s="718"/>
      <c r="X58" s="719"/>
      <c r="Y58" s="719"/>
      <c r="Z58" s="719"/>
      <c r="AA58" s="719"/>
      <c r="AB58" s="719"/>
      <c r="AC58" s="720"/>
      <c r="AD58" s="711">
        <f t="shared" ref="AD58" si="14">ROUND(R58*W58,0)</f>
        <v>0</v>
      </c>
      <c r="AE58" s="712"/>
      <c r="AF58" s="712"/>
      <c r="AG58" s="712"/>
      <c r="AH58" s="712"/>
      <c r="AI58" s="712"/>
      <c r="AJ58" s="713"/>
    </row>
    <row r="59" spans="1:36" s="40" customFormat="1" ht="10.5" customHeight="1">
      <c r="A59" s="603"/>
      <c r="B59" s="458"/>
      <c r="C59" s="717"/>
      <c r="D59" s="756"/>
      <c r="E59" s="757"/>
      <c r="F59" s="757"/>
      <c r="G59" s="757"/>
      <c r="H59" s="757"/>
      <c r="I59" s="757"/>
      <c r="J59" s="757"/>
      <c r="K59" s="757"/>
      <c r="L59" s="757"/>
      <c r="M59" s="757"/>
      <c r="N59" s="757"/>
      <c r="O59" s="757"/>
      <c r="P59" s="757"/>
      <c r="Q59" s="758"/>
      <c r="R59" s="701"/>
      <c r="S59" s="702"/>
      <c r="T59" s="703"/>
      <c r="U59" s="707"/>
      <c r="V59" s="708"/>
      <c r="W59" s="718"/>
      <c r="X59" s="719"/>
      <c r="Y59" s="719"/>
      <c r="Z59" s="719"/>
      <c r="AA59" s="719"/>
      <c r="AB59" s="719"/>
      <c r="AC59" s="720"/>
      <c r="AD59" s="711"/>
      <c r="AE59" s="712"/>
      <c r="AF59" s="712"/>
      <c r="AG59" s="712"/>
      <c r="AH59" s="712"/>
      <c r="AI59" s="712"/>
      <c r="AJ59" s="713"/>
    </row>
    <row r="60" spans="1:36" s="40" customFormat="1" ht="10.5" customHeight="1">
      <c r="A60" s="603">
        <v>23</v>
      </c>
      <c r="B60" s="458"/>
      <c r="C60" s="717"/>
      <c r="D60" s="756"/>
      <c r="E60" s="757"/>
      <c r="F60" s="757"/>
      <c r="G60" s="757"/>
      <c r="H60" s="757"/>
      <c r="I60" s="757"/>
      <c r="J60" s="757"/>
      <c r="K60" s="757"/>
      <c r="L60" s="757"/>
      <c r="M60" s="757"/>
      <c r="N60" s="757"/>
      <c r="O60" s="757"/>
      <c r="P60" s="757"/>
      <c r="Q60" s="758"/>
      <c r="R60" s="701"/>
      <c r="S60" s="702"/>
      <c r="T60" s="703"/>
      <c r="U60" s="707"/>
      <c r="V60" s="708"/>
      <c r="W60" s="718"/>
      <c r="X60" s="719"/>
      <c r="Y60" s="719"/>
      <c r="Z60" s="719"/>
      <c r="AA60" s="719"/>
      <c r="AB60" s="719"/>
      <c r="AC60" s="720"/>
      <c r="AD60" s="711">
        <f t="shared" ref="AD60" si="15">ROUND(R60*W60,0)</f>
        <v>0</v>
      </c>
      <c r="AE60" s="712"/>
      <c r="AF60" s="712"/>
      <c r="AG60" s="712"/>
      <c r="AH60" s="712"/>
      <c r="AI60" s="712"/>
      <c r="AJ60" s="713"/>
    </row>
    <row r="61" spans="1:36" s="40" customFormat="1" ht="10.5" customHeight="1">
      <c r="A61" s="603"/>
      <c r="B61" s="458"/>
      <c r="C61" s="717"/>
      <c r="D61" s="756"/>
      <c r="E61" s="757"/>
      <c r="F61" s="757"/>
      <c r="G61" s="757"/>
      <c r="H61" s="757"/>
      <c r="I61" s="757"/>
      <c r="J61" s="757"/>
      <c r="K61" s="757"/>
      <c r="L61" s="757"/>
      <c r="M61" s="757"/>
      <c r="N61" s="757"/>
      <c r="O61" s="757"/>
      <c r="P61" s="757"/>
      <c r="Q61" s="758"/>
      <c r="R61" s="701"/>
      <c r="S61" s="702"/>
      <c r="T61" s="703"/>
      <c r="U61" s="707"/>
      <c r="V61" s="708"/>
      <c r="W61" s="718"/>
      <c r="X61" s="719"/>
      <c r="Y61" s="719"/>
      <c r="Z61" s="719"/>
      <c r="AA61" s="719"/>
      <c r="AB61" s="719"/>
      <c r="AC61" s="720"/>
      <c r="AD61" s="711"/>
      <c r="AE61" s="712"/>
      <c r="AF61" s="712"/>
      <c r="AG61" s="712"/>
      <c r="AH61" s="712"/>
      <c r="AI61" s="712"/>
      <c r="AJ61" s="713"/>
    </row>
    <row r="62" spans="1:36" s="40" customFormat="1" ht="10.5" customHeight="1">
      <c r="A62" s="603">
        <v>24</v>
      </c>
      <c r="B62" s="458"/>
      <c r="C62" s="717"/>
      <c r="D62" s="756"/>
      <c r="E62" s="757"/>
      <c r="F62" s="757"/>
      <c r="G62" s="757"/>
      <c r="H62" s="757"/>
      <c r="I62" s="757"/>
      <c r="J62" s="757"/>
      <c r="K62" s="757"/>
      <c r="L62" s="757"/>
      <c r="M62" s="757"/>
      <c r="N62" s="757"/>
      <c r="O62" s="757"/>
      <c r="P62" s="757"/>
      <c r="Q62" s="758"/>
      <c r="R62" s="701"/>
      <c r="S62" s="702"/>
      <c r="T62" s="703"/>
      <c r="U62" s="707"/>
      <c r="V62" s="708"/>
      <c r="W62" s="718"/>
      <c r="X62" s="719"/>
      <c r="Y62" s="719"/>
      <c r="Z62" s="719"/>
      <c r="AA62" s="719"/>
      <c r="AB62" s="719"/>
      <c r="AC62" s="720"/>
      <c r="AD62" s="711">
        <f t="shared" ref="AD62" si="16">ROUND(R62*W62,0)</f>
        <v>0</v>
      </c>
      <c r="AE62" s="712"/>
      <c r="AF62" s="712"/>
      <c r="AG62" s="712"/>
      <c r="AH62" s="712"/>
      <c r="AI62" s="712"/>
      <c r="AJ62" s="713"/>
    </row>
    <row r="63" spans="1:36" s="40" customFormat="1" ht="10.5" customHeight="1">
      <c r="A63" s="603"/>
      <c r="B63" s="458"/>
      <c r="C63" s="717"/>
      <c r="D63" s="756"/>
      <c r="E63" s="757"/>
      <c r="F63" s="757"/>
      <c r="G63" s="757"/>
      <c r="H63" s="757"/>
      <c r="I63" s="757"/>
      <c r="J63" s="757"/>
      <c r="K63" s="757"/>
      <c r="L63" s="757"/>
      <c r="M63" s="757"/>
      <c r="N63" s="757"/>
      <c r="O63" s="757"/>
      <c r="P63" s="757"/>
      <c r="Q63" s="758"/>
      <c r="R63" s="701"/>
      <c r="S63" s="702"/>
      <c r="T63" s="703"/>
      <c r="U63" s="707"/>
      <c r="V63" s="708"/>
      <c r="W63" s="718"/>
      <c r="X63" s="719"/>
      <c r="Y63" s="719"/>
      <c r="Z63" s="719"/>
      <c r="AA63" s="719"/>
      <c r="AB63" s="719"/>
      <c r="AC63" s="720"/>
      <c r="AD63" s="711"/>
      <c r="AE63" s="712"/>
      <c r="AF63" s="712"/>
      <c r="AG63" s="712"/>
      <c r="AH63" s="712"/>
      <c r="AI63" s="712"/>
      <c r="AJ63" s="713"/>
    </row>
    <row r="64" spans="1:36" s="40" customFormat="1" ht="10.5" customHeight="1">
      <c r="A64" s="603">
        <v>25</v>
      </c>
      <c r="B64" s="458"/>
      <c r="C64" s="717"/>
      <c r="D64" s="756"/>
      <c r="E64" s="757"/>
      <c r="F64" s="757"/>
      <c r="G64" s="757"/>
      <c r="H64" s="757"/>
      <c r="I64" s="757"/>
      <c r="J64" s="757"/>
      <c r="K64" s="757"/>
      <c r="L64" s="757"/>
      <c r="M64" s="757"/>
      <c r="N64" s="757"/>
      <c r="O64" s="757"/>
      <c r="P64" s="757"/>
      <c r="Q64" s="758"/>
      <c r="R64" s="701"/>
      <c r="S64" s="702"/>
      <c r="T64" s="703"/>
      <c r="U64" s="707"/>
      <c r="V64" s="708"/>
      <c r="W64" s="718"/>
      <c r="X64" s="719"/>
      <c r="Y64" s="719"/>
      <c r="Z64" s="719"/>
      <c r="AA64" s="719"/>
      <c r="AB64" s="719"/>
      <c r="AC64" s="720"/>
      <c r="AD64" s="711">
        <f t="shared" ref="AD64" si="17">ROUND(R64*W64,0)</f>
        <v>0</v>
      </c>
      <c r="AE64" s="712"/>
      <c r="AF64" s="712"/>
      <c r="AG64" s="712"/>
      <c r="AH64" s="712"/>
      <c r="AI64" s="712"/>
      <c r="AJ64" s="713"/>
    </row>
    <row r="65" spans="1:36" s="40" customFormat="1" ht="10.5" customHeight="1">
      <c r="A65" s="603"/>
      <c r="B65" s="458"/>
      <c r="C65" s="717"/>
      <c r="D65" s="756"/>
      <c r="E65" s="757"/>
      <c r="F65" s="757"/>
      <c r="G65" s="757"/>
      <c r="H65" s="757"/>
      <c r="I65" s="757"/>
      <c r="J65" s="757"/>
      <c r="K65" s="757"/>
      <c r="L65" s="757"/>
      <c r="M65" s="757"/>
      <c r="N65" s="757"/>
      <c r="O65" s="757"/>
      <c r="P65" s="757"/>
      <c r="Q65" s="758"/>
      <c r="R65" s="701"/>
      <c r="S65" s="702"/>
      <c r="T65" s="703"/>
      <c r="U65" s="707"/>
      <c r="V65" s="708"/>
      <c r="W65" s="718"/>
      <c r="X65" s="719"/>
      <c r="Y65" s="719"/>
      <c r="Z65" s="719"/>
      <c r="AA65" s="719"/>
      <c r="AB65" s="719"/>
      <c r="AC65" s="720"/>
      <c r="AD65" s="711"/>
      <c r="AE65" s="712"/>
      <c r="AF65" s="712"/>
      <c r="AG65" s="712"/>
      <c r="AH65" s="712"/>
      <c r="AI65" s="712"/>
      <c r="AJ65" s="713"/>
    </row>
    <row r="66" spans="1:36" s="40" customFormat="1" ht="10.5" customHeight="1">
      <c r="A66" s="603">
        <v>26</v>
      </c>
      <c r="B66" s="458"/>
      <c r="C66" s="717"/>
      <c r="D66" s="756"/>
      <c r="E66" s="757"/>
      <c r="F66" s="757"/>
      <c r="G66" s="757"/>
      <c r="H66" s="757"/>
      <c r="I66" s="757"/>
      <c r="J66" s="757"/>
      <c r="K66" s="757"/>
      <c r="L66" s="757"/>
      <c r="M66" s="757"/>
      <c r="N66" s="757"/>
      <c r="O66" s="757"/>
      <c r="P66" s="757"/>
      <c r="Q66" s="758"/>
      <c r="R66" s="701"/>
      <c r="S66" s="702"/>
      <c r="T66" s="703"/>
      <c r="U66" s="707"/>
      <c r="V66" s="708"/>
      <c r="W66" s="718"/>
      <c r="X66" s="719"/>
      <c r="Y66" s="719"/>
      <c r="Z66" s="719"/>
      <c r="AA66" s="719"/>
      <c r="AB66" s="719"/>
      <c r="AC66" s="720"/>
      <c r="AD66" s="711">
        <f t="shared" ref="AD66" si="18">ROUND(R66*W66,0)</f>
        <v>0</v>
      </c>
      <c r="AE66" s="712"/>
      <c r="AF66" s="712"/>
      <c r="AG66" s="712"/>
      <c r="AH66" s="712"/>
      <c r="AI66" s="712"/>
      <c r="AJ66" s="713"/>
    </row>
    <row r="67" spans="1:36" s="40" customFormat="1" ht="10.5" customHeight="1">
      <c r="A67" s="603"/>
      <c r="B67" s="458"/>
      <c r="C67" s="717"/>
      <c r="D67" s="756"/>
      <c r="E67" s="757"/>
      <c r="F67" s="757"/>
      <c r="G67" s="757"/>
      <c r="H67" s="757"/>
      <c r="I67" s="757"/>
      <c r="J67" s="757"/>
      <c r="K67" s="757"/>
      <c r="L67" s="757"/>
      <c r="M67" s="757"/>
      <c r="N67" s="757"/>
      <c r="O67" s="757"/>
      <c r="P67" s="757"/>
      <c r="Q67" s="758"/>
      <c r="R67" s="701"/>
      <c r="S67" s="702"/>
      <c r="T67" s="703"/>
      <c r="U67" s="707"/>
      <c r="V67" s="708"/>
      <c r="W67" s="718"/>
      <c r="X67" s="719"/>
      <c r="Y67" s="719"/>
      <c r="Z67" s="719"/>
      <c r="AA67" s="719"/>
      <c r="AB67" s="719"/>
      <c r="AC67" s="720"/>
      <c r="AD67" s="711"/>
      <c r="AE67" s="712"/>
      <c r="AF67" s="712"/>
      <c r="AG67" s="712"/>
      <c r="AH67" s="712"/>
      <c r="AI67" s="712"/>
      <c r="AJ67" s="713"/>
    </row>
    <row r="68" spans="1:36" s="40" customFormat="1" ht="10.5" customHeight="1">
      <c r="A68" s="603">
        <v>27</v>
      </c>
      <c r="B68" s="458"/>
      <c r="C68" s="717"/>
      <c r="D68" s="756"/>
      <c r="E68" s="757"/>
      <c r="F68" s="757"/>
      <c r="G68" s="757"/>
      <c r="H68" s="757"/>
      <c r="I68" s="757"/>
      <c r="J68" s="757"/>
      <c r="K68" s="757"/>
      <c r="L68" s="757"/>
      <c r="M68" s="757"/>
      <c r="N68" s="757"/>
      <c r="O68" s="757"/>
      <c r="P68" s="757"/>
      <c r="Q68" s="758"/>
      <c r="R68" s="701"/>
      <c r="S68" s="702"/>
      <c r="T68" s="703"/>
      <c r="U68" s="707"/>
      <c r="V68" s="708"/>
      <c r="W68" s="718"/>
      <c r="X68" s="719"/>
      <c r="Y68" s="719"/>
      <c r="Z68" s="719"/>
      <c r="AA68" s="719"/>
      <c r="AB68" s="719"/>
      <c r="AC68" s="720"/>
      <c r="AD68" s="711">
        <f t="shared" ref="AD68" si="19">ROUND(R68*W68,0)</f>
        <v>0</v>
      </c>
      <c r="AE68" s="712"/>
      <c r="AF68" s="712"/>
      <c r="AG68" s="712"/>
      <c r="AH68" s="712"/>
      <c r="AI68" s="712"/>
      <c r="AJ68" s="713"/>
    </row>
    <row r="69" spans="1:36" s="40" customFormat="1" ht="10.5" customHeight="1">
      <c r="A69" s="603"/>
      <c r="B69" s="458"/>
      <c r="C69" s="717"/>
      <c r="D69" s="756"/>
      <c r="E69" s="757"/>
      <c r="F69" s="757"/>
      <c r="G69" s="757"/>
      <c r="H69" s="757"/>
      <c r="I69" s="757"/>
      <c r="J69" s="757"/>
      <c r="K69" s="757"/>
      <c r="L69" s="757"/>
      <c r="M69" s="757"/>
      <c r="N69" s="757"/>
      <c r="O69" s="757"/>
      <c r="P69" s="757"/>
      <c r="Q69" s="758"/>
      <c r="R69" s="701"/>
      <c r="S69" s="702"/>
      <c r="T69" s="703"/>
      <c r="U69" s="707"/>
      <c r="V69" s="708"/>
      <c r="W69" s="718"/>
      <c r="X69" s="719"/>
      <c r="Y69" s="719"/>
      <c r="Z69" s="719"/>
      <c r="AA69" s="719"/>
      <c r="AB69" s="719"/>
      <c r="AC69" s="720"/>
      <c r="AD69" s="711"/>
      <c r="AE69" s="712"/>
      <c r="AF69" s="712"/>
      <c r="AG69" s="712"/>
      <c r="AH69" s="712"/>
      <c r="AI69" s="712"/>
      <c r="AJ69" s="713"/>
    </row>
    <row r="70" spans="1:36" s="40" customFormat="1" ht="10.5" customHeight="1">
      <c r="A70" s="603">
        <v>28</v>
      </c>
      <c r="B70" s="458"/>
      <c r="C70" s="717"/>
      <c r="D70" s="756"/>
      <c r="E70" s="757"/>
      <c r="F70" s="757"/>
      <c r="G70" s="757"/>
      <c r="H70" s="757"/>
      <c r="I70" s="757"/>
      <c r="J70" s="757"/>
      <c r="K70" s="757"/>
      <c r="L70" s="757"/>
      <c r="M70" s="757"/>
      <c r="N70" s="757"/>
      <c r="O70" s="757"/>
      <c r="P70" s="757"/>
      <c r="Q70" s="758"/>
      <c r="R70" s="701"/>
      <c r="S70" s="702"/>
      <c r="T70" s="703"/>
      <c r="U70" s="707"/>
      <c r="V70" s="708"/>
      <c r="W70" s="718"/>
      <c r="X70" s="719"/>
      <c r="Y70" s="719"/>
      <c r="Z70" s="719"/>
      <c r="AA70" s="719"/>
      <c r="AB70" s="719"/>
      <c r="AC70" s="720"/>
      <c r="AD70" s="711">
        <f t="shared" ref="AD70" si="20">ROUND(R70*W70,0)</f>
        <v>0</v>
      </c>
      <c r="AE70" s="712"/>
      <c r="AF70" s="712"/>
      <c r="AG70" s="712"/>
      <c r="AH70" s="712"/>
      <c r="AI70" s="712"/>
      <c r="AJ70" s="713"/>
    </row>
    <row r="71" spans="1:36" s="40" customFormat="1" ht="10.5" customHeight="1">
      <c r="A71" s="603"/>
      <c r="B71" s="458"/>
      <c r="C71" s="717"/>
      <c r="D71" s="756"/>
      <c r="E71" s="757"/>
      <c r="F71" s="757"/>
      <c r="G71" s="757"/>
      <c r="H71" s="757"/>
      <c r="I71" s="757"/>
      <c r="J71" s="757"/>
      <c r="K71" s="757"/>
      <c r="L71" s="757"/>
      <c r="M71" s="757"/>
      <c r="N71" s="757"/>
      <c r="O71" s="757"/>
      <c r="P71" s="757"/>
      <c r="Q71" s="758"/>
      <c r="R71" s="701"/>
      <c r="S71" s="702"/>
      <c r="T71" s="703"/>
      <c r="U71" s="707"/>
      <c r="V71" s="708"/>
      <c r="W71" s="718"/>
      <c r="X71" s="719"/>
      <c r="Y71" s="719"/>
      <c r="Z71" s="719"/>
      <c r="AA71" s="719"/>
      <c r="AB71" s="719"/>
      <c r="AC71" s="720"/>
      <c r="AD71" s="711"/>
      <c r="AE71" s="712"/>
      <c r="AF71" s="712"/>
      <c r="AG71" s="712"/>
      <c r="AH71" s="712"/>
      <c r="AI71" s="712"/>
      <c r="AJ71" s="713"/>
    </row>
    <row r="72" spans="1:36" s="40" customFormat="1" ht="10.5" customHeight="1">
      <c r="A72" s="603">
        <v>29</v>
      </c>
      <c r="B72" s="458"/>
      <c r="C72" s="717"/>
      <c r="D72" s="756"/>
      <c r="E72" s="757"/>
      <c r="F72" s="757"/>
      <c r="G72" s="757"/>
      <c r="H72" s="757"/>
      <c r="I72" s="757"/>
      <c r="J72" s="757"/>
      <c r="K72" s="757"/>
      <c r="L72" s="757"/>
      <c r="M72" s="757"/>
      <c r="N72" s="757"/>
      <c r="O72" s="757"/>
      <c r="P72" s="757"/>
      <c r="Q72" s="758"/>
      <c r="R72" s="701"/>
      <c r="S72" s="702"/>
      <c r="T72" s="703"/>
      <c r="U72" s="707"/>
      <c r="V72" s="708"/>
      <c r="W72" s="718"/>
      <c r="X72" s="719"/>
      <c r="Y72" s="719"/>
      <c r="Z72" s="719"/>
      <c r="AA72" s="719"/>
      <c r="AB72" s="719"/>
      <c r="AC72" s="720"/>
      <c r="AD72" s="711">
        <f t="shared" ref="AD72" si="21">ROUND(R72*W72,0)</f>
        <v>0</v>
      </c>
      <c r="AE72" s="712"/>
      <c r="AF72" s="712"/>
      <c r="AG72" s="712"/>
      <c r="AH72" s="712"/>
      <c r="AI72" s="712"/>
      <c r="AJ72" s="713"/>
    </row>
    <row r="73" spans="1:36" s="40" customFormat="1" ht="10.5" customHeight="1">
      <c r="A73" s="603"/>
      <c r="B73" s="458"/>
      <c r="C73" s="717"/>
      <c r="D73" s="756"/>
      <c r="E73" s="757"/>
      <c r="F73" s="757"/>
      <c r="G73" s="757"/>
      <c r="H73" s="757"/>
      <c r="I73" s="757"/>
      <c r="J73" s="757"/>
      <c r="K73" s="757"/>
      <c r="L73" s="757"/>
      <c r="M73" s="757"/>
      <c r="N73" s="757"/>
      <c r="O73" s="757"/>
      <c r="P73" s="757"/>
      <c r="Q73" s="758"/>
      <c r="R73" s="701"/>
      <c r="S73" s="702"/>
      <c r="T73" s="703"/>
      <c r="U73" s="707"/>
      <c r="V73" s="708"/>
      <c r="W73" s="718"/>
      <c r="X73" s="719"/>
      <c r="Y73" s="719"/>
      <c r="Z73" s="719"/>
      <c r="AA73" s="719"/>
      <c r="AB73" s="719"/>
      <c r="AC73" s="720"/>
      <c r="AD73" s="711"/>
      <c r="AE73" s="712"/>
      <c r="AF73" s="712"/>
      <c r="AG73" s="712"/>
      <c r="AH73" s="712"/>
      <c r="AI73" s="712"/>
      <c r="AJ73" s="713"/>
    </row>
    <row r="74" spans="1:36" s="40" customFormat="1" ht="10.5" customHeight="1">
      <c r="A74" s="603">
        <v>30</v>
      </c>
      <c r="B74" s="458"/>
      <c r="C74" s="717"/>
      <c r="D74" s="756"/>
      <c r="E74" s="757"/>
      <c r="F74" s="757"/>
      <c r="G74" s="757"/>
      <c r="H74" s="757"/>
      <c r="I74" s="757"/>
      <c r="J74" s="757"/>
      <c r="K74" s="757"/>
      <c r="L74" s="757"/>
      <c r="M74" s="757"/>
      <c r="N74" s="757"/>
      <c r="O74" s="757"/>
      <c r="P74" s="757"/>
      <c r="Q74" s="758"/>
      <c r="R74" s="701"/>
      <c r="S74" s="702"/>
      <c r="T74" s="703"/>
      <c r="U74" s="707"/>
      <c r="V74" s="708"/>
      <c r="W74" s="718"/>
      <c r="X74" s="719"/>
      <c r="Y74" s="719"/>
      <c r="Z74" s="719"/>
      <c r="AA74" s="719"/>
      <c r="AB74" s="719"/>
      <c r="AC74" s="720"/>
      <c r="AD74" s="711">
        <f t="shared" ref="AD74" si="22">ROUND(R74*W74,0)</f>
        <v>0</v>
      </c>
      <c r="AE74" s="712"/>
      <c r="AF74" s="712"/>
      <c r="AG74" s="712"/>
      <c r="AH74" s="712"/>
      <c r="AI74" s="712"/>
      <c r="AJ74" s="713"/>
    </row>
    <row r="75" spans="1:36" s="40" customFormat="1" ht="10.5" customHeight="1">
      <c r="A75" s="603"/>
      <c r="B75" s="767"/>
      <c r="C75" s="768"/>
      <c r="D75" s="775"/>
      <c r="E75" s="776"/>
      <c r="F75" s="776"/>
      <c r="G75" s="776"/>
      <c r="H75" s="776"/>
      <c r="I75" s="776"/>
      <c r="J75" s="776"/>
      <c r="K75" s="776"/>
      <c r="L75" s="776"/>
      <c r="M75" s="776"/>
      <c r="N75" s="776"/>
      <c r="O75" s="776"/>
      <c r="P75" s="776"/>
      <c r="Q75" s="777"/>
      <c r="R75" s="778"/>
      <c r="S75" s="779"/>
      <c r="T75" s="780"/>
      <c r="U75" s="781"/>
      <c r="V75" s="782"/>
      <c r="W75" s="769"/>
      <c r="X75" s="770"/>
      <c r="Y75" s="770"/>
      <c r="Z75" s="770"/>
      <c r="AA75" s="770"/>
      <c r="AB75" s="770"/>
      <c r="AC75" s="771"/>
      <c r="AD75" s="772"/>
      <c r="AE75" s="773"/>
      <c r="AF75" s="773"/>
      <c r="AG75" s="773"/>
      <c r="AH75" s="773"/>
      <c r="AI75" s="773"/>
      <c r="AJ75" s="774"/>
    </row>
    <row r="76" spans="1:36" ht="13.5" customHeight="1">
      <c r="D76" s="23"/>
      <c r="E76" s="23"/>
    </row>
    <row r="77" spans="1:36" s="23" customFormat="1" ht="12.75" customHeight="1">
      <c r="E77"/>
    </row>
    <row r="78" spans="1:36" ht="15" customHeight="1"/>
    <row r="79" spans="1:36" ht="15" customHeight="1"/>
    <row r="80" spans="1:3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sheetData>
  <mergeCells count="231">
    <mergeCell ref="AL10:AM10"/>
    <mergeCell ref="W11:AH11"/>
    <mergeCell ref="M1:V1"/>
    <mergeCell ref="AF1:AG1"/>
    <mergeCell ref="AI1:AJ1"/>
    <mergeCell ref="K2:X3"/>
    <mergeCell ref="AB4:AC4"/>
    <mergeCell ref="AD4:AE4"/>
    <mergeCell ref="U12:AJ12"/>
    <mergeCell ref="B14:C15"/>
    <mergeCell ref="D14:Q15"/>
    <mergeCell ref="R14:T15"/>
    <mergeCell ref="U14:V15"/>
    <mergeCell ref="W14:AC15"/>
    <mergeCell ref="AD14:AJ15"/>
    <mergeCell ref="T5:AA5"/>
    <mergeCell ref="U6:V6"/>
    <mergeCell ref="V7:AI9"/>
    <mergeCell ref="C8:P9"/>
    <mergeCell ref="AD16:AJ17"/>
    <mergeCell ref="A18:A19"/>
    <mergeCell ref="B18:C19"/>
    <mergeCell ref="D18:Q19"/>
    <mergeCell ref="R18:T19"/>
    <mergeCell ref="U18:V19"/>
    <mergeCell ref="W18:AC19"/>
    <mergeCell ref="AD18:AJ19"/>
    <mergeCell ref="A16:A17"/>
    <mergeCell ref="B16:C17"/>
    <mergeCell ref="D16:Q17"/>
    <mergeCell ref="R16:T17"/>
    <mergeCell ref="U16:V17"/>
    <mergeCell ref="W16:AC17"/>
    <mergeCell ref="AD20:AJ21"/>
    <mergeCell ref="A22:A23"/>
    <mergeCell ref="B22:C23"/>
    <mergeCell ref="D22:Q23"/>
    <mergeCell ref="R22:T23"/>
    <mergeCell ref="U22:V23"/>
    <mergeCell ref="W22:AC23"/>
    <mergeCell ref="AD22:AJ23"/>
    <mergeCell ref="A20:A21"/>
    <mergeCell ref="B20:C21"/>
    <mergeCell ref="D20:Q21"/>
    <mergeCell ref="R20:T21"/>
    <mergeCell ref="U20:V21"/>
    <mergeCell ref="W20:AC21"/>
    <mergeCell ref="AD24:AJ25"/>
    <mergeCell ref="A26:A27"/>
    <mergeCell ref="B26:C27"/>
    <mergeCell ref="D26:Q27"/>
    <mergeCell ref="R26:T27"/>
    <mergeCell ref="U26:V27"/>
    <mergeCell ref="W26:AC27"/>
    <mergeCell ref="AD26:AJ27"/>
    <mergeCell ref="A24:A25"/>
    <mergeCell ref="B24:C25"/>
    <mergeCell ref="D24:Q25"/>
    <mergeCell ref="R24:T25"/>
    <mergeCell ref="U24:V25"/>
    <mergeCell ref="W24:AC25"/>
    <mergeCell ref="AD28:AJ29"/>
    <mergeCell ref="A30:A31"/>
    <mergeCell ref="B30:C31"/>
    <mergeCell ref="D30:Q31"/>
    <mergeCell ref="R30:T31"/>
    <mergeCell ref="U30:V31"/>
    <mergeCell ref="W30:AC31"/>
    <mergeCell ref="AD30:AJ31"/>
    <mergeCell ref="A28:A29"/>
    <mergeCell ref="B28:C29"/>
    <mergeCell ref="D28:Q29"/>
    <mergeCell ref="R28:T29"/>
    <mergeCell ref="U28:V29"/>
    <mergeCell ref="W28:AC29"/>
    <mergeCell ref="AD32:AJ33"/>
    <mergeCell ref="A34:A35"/>
    <mergeCell ref="B34:C35"/>
    <mergeCell ref="D34:Q35"/>
    <mergeCell ref="R34:T35"/>
    <mergeCell ref="U34:V35"/>
    <mergeCell ref="W34:AC35"/>
    <mergeCell ref="AD34:AJ35"/>
    <mergeCell ref="A32:A33"/>
    <mergeCell ref="B32:C33"/>
    <mergeCell ref="D32:Q33"/>
    <mergeCell ref="R32:T33"/>
    <mergeCell ref="U32:V33"/>
    <mergeCell ref="W32:AC33"/>
    <mergeCell ref="AD36:AJ37"/>
    <mergeCell ref="A38:A39"/>
    <mergeCell ref="B38:C39"/>
    <mergeCell ref="D38:Q39"/>
    <mergeCell ref="R38:T39"/>
    <mergeCell ref="U38:V39"/>
    <mergeCell ref="W38:AC39"/>
    <mergeCell ref="AD38:AJ39"/>
    <mergeCell ref="A36:A37"/>
    <mergeCell ref="B36:C37"/>
    <mergeCell ref="D36:Q37"/>
    <mergeCell ref="R36:T37"/>
    <mergeCell ref="U36:V37"/>
    <mergeCell ref="W36:AC37"/>
    <mergeCell ref="AD40:AJ41"/>
    <mergeCell ref="A42:A43"/>
    <mergeCell ref="B42:C43"/>
    <mergeCell ref="D42:Q43"/>
    <mergeCell ref="R42:T43"/>
    <mergeCell ref="U42:V43"/>
    <mergeCell ref="W42:AC43"/>
    <mergeCell ref="AD42:AJ43"/>
    <mergeCell ref="A40:A41"/>
    <mergeCell ref="B40:C41"/>
    <mergeCell ref="D40:Q41"/>
    <mergeCell ref="R40:T41"/>
    <mergeCell ref="U40:V41"/>
    <mergeCell ref="W40:AC41"/>
    <mergeCell ref="AD44:AJ45"/>
    <mergeCell ref="A46:A47"/>
    <mergeCell ref="B46:C47"/>
    <mergeCell ref="D46:Q47"/>
    <mergeCell ref="R46:T47"/>
    <mergeCell ref="U46:V47"/>
    <mergeCell ref="W46:AC47"/>
    <mergeCell ref="AD46:AJ47"/>
    <mergeCell ref="A44:A45"/>
    <mergeCell ref="B44:C45"/>
    <mergeCell ref="D44:Q45"/>
    <mergeCell ref="R44:T45"/>
    <mergeCell ref="U44:V45"/>
    <mergeCell ref="W44:AC45"/>
    <mergeCell ref="AD48:AJ49"/>
    <mergeCell ref="A50:A51"/>
    <mergeCell ref="B50:C51"/>
    <mergeCell ref="D50:Q51"/>
    <mergeCell ref="R50:T51"/>
    <mergeCell ref="U50:V51"/>
    <mergeCell ref="W50:AC51"/>
    <mergeCell ref="AD50:AJ51"/>
    <mergeCell ref="A48:A49"/>
    <mergeCell ref="B48:C49"/>
    <mergeCell ref="D48:Q49"/>
    <mergeCell ref="R48:T49"/>
    <mergeCell ref="U48:V49"/>
    <mergeCell ref="W48:AC49"/>
    <mergeCell ref="AD52:AJ53"/>
    <mergeCell ref="A54:A55"/>
    <mergeCell ref="B54:C55"/>
    <mergeCell ref="D54:Q55"/>
    <mergeCell ref="R54:T55"/>
    <mergeCell ref="U54:V55"/>
    <mergeCell ref="W54:AC55"/>
    <mergeCell ref="AD54:AJ55"/>
    <mergeCell ref="A52:A53"/>
    <mergeCell ref="B52:C53"/>
    <mergeCell ref="D52:Q53"/>
    <mergeCell ref="R52:T53"/>
    <mergeCell ref="U52:V53"/>
    <mergeCell ref="W52:AC53"/>
    <mergeCell ref="AD56:AJ57"/>
    <mergeCell ref="A58:A59"/>
    <mergeCell ref="B58:C59"/>
    <mergeCell ref="D58:Q59"/>
    <mergeCell ref="R58:T59"/>
    <mergeCell ref="U58:V59"/>
    <mergeCell ref="W58:AC59"/>
    <mergeCell ref="AD58:AJ59"/>
    <mergeCell ref="A56:A57"/>
    <mergeCell ref="B56:C57"/>
    <mergeCell ref="D56:Q57"/>
    <mergeCell ref="R56:T57"/>
    <mergeCell ref="U56:V57"/>
    <mergeCell ref="W56:AC57"/>
    <mergeCell ref="AD60:AJ61"/>
    <mergeCell ref="A62:A63"/>
    <mergeCell ref="B62:C63"/>
    <mergeCell ref="D62:Q63"/>
    <mergeCell ref="R62:T63"/>
    <mergeCell ref="U62:V63"/>
    <mergeCell ref="W62:AC63"/>
    <mergeCell ref="AD62:AJ63"/>
    <mergeCell ref="A60:A61"/>
    <mergeCell ref="B60:C61"/>
    <mergeCell ref="D60:Q61"/>
    <mergeCell ref="R60:T61"/>
    <mergeCell ref="U60:V61"/>
    <mergeCell ref="W60:AC61"/>
    <mergeCell ref="A68:A69"/>
    <mergeCell ref="B68:C69"/>
    <mergeCell ref="D68:Q69"/>
    <mergeCell ref="R68:T69"/>
    <mergeCell ref="U68:V69"/>
    <mergeCell ref="W68:AC69"/>
    <mergeCell ref="AD64:AJ65"/>
    <mergeCell ref="A66:A67"/>
    <mergeCell ref="B66:C67"/>
    <mergeCell ref="D66:Q67"/>
    <mergeCell ref="R66:T67"/>
    <mergeCell ref="U66:V67"/>
    <mergeCell ref="W66:AC67"/>
    <mergeCell ref="AD66:AJ67"/>
    <mergeCell ref="A64:A65"/>
    <mergeCell ref="B64:C65"/>
    <mergeCell ref="D64:Q65"/>
    <mergeCell ref="R64:T65"/>
    <mergeCell ref="U64:V65"/>
    <mergeCell ref="W64:AC65"/>
    <mergeCell ref="A14:A15"/>
    <mergeCell ref="T6:T9"/>
    <mergeCell ref="AD72:AJ73"/>
    <mergeCell ref="A74:A75"/>
    <mergeCell ref="B74:C75"/>
    <mergeCell ref="D74:Q75"/>
    <mergeCell ref="R74:T75"/>
    <mergeCell ref="U74:V75"/>
    <mergeCell ref="W74:AC75"/>
    <mergeCell ref="AD74:AJ75"/>
    <mergeCell ref="A72:A73"/>
    <mergeCell ref="B72:C73"/>
    <mergeCell ref="D72:Q73"/>
    <mergeCell ref="R72:T73"/>
    <mergeCell ref="U72:V73"/>
    <mergeCell ref="W72:AC73"/>
    <mergeCell ref="AD68:AJ69"/>
    <mergeCell ref="A70:A71"/>
    <mergeCell ref="B70:C71"/>
    <mergeCell ref="D70:Q71"/>
    <mergeCell ref="R70:T71"/>
    <mergeCell ref="U70:V71"/>
    <mergeCell ref="W70:AC71"/>
    <mergeCell ref="AD70:AJ71"/>
  </mergeCells>
  <phoneticPr fontId="7"/>
  <printOptions horizontalCentered="1"/>
  <pageMargins left="0.59055118110236227" right="0.19685039370078741" top="0.55118110236220474" bottom="0.19685039370078741" header="0.19685039370078741" footer="0.19685039370078741"/>
  <pageSetup paperSize="9" orientation="portrait" blackAndWhite="1" r:id="rId1"/>
  <headerFooter alignWithMargins="0">
    <oddHeader>&amp;R&amp;P/&amp;N</oddHeader>
    <oddFooter>&amp;L&amp;10 2023年10月改訂&amp;C大 坪 電 気 株 式 会 社&amp;R&amp;"ＭＳ Ｐゴシック,標準"&amp;9様式-４（明細書：２号用紙）</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請求書選択のフローチャート</vt:lpstr>
      <vt:lpstr>取極 (契約) </vt:lpstr>
      <vt:lpstr>電気常用（1号）</vt:lpstr>
      <vt:lpstr>電気常用（2号）</vt:lpstr>
      <vt:lpstr>建築・設備   (1号) </vt:lpstr>
      <vt:lpstr>建築・設備   (2号) </vt:lpstr>
      <vt:lpstr>明細書 </vt:lpstr>
      <vt:lpstr>明細書（２号）</vt:lpstr>
      <vt:lpstr>'建築・設備   (1号) '!Print_Area</vt:lpstr>
      <vt:lpstr>'建築・設備   (2号) '!Print_Area</vt:lpstr>
      <vt:lpstr>'取極 (契約) '!Print_Area</vt:lpstr>
      <vt:lpstr>'電気常用（1号）'!Print_Area</vt:lpstr>
      <vt:lpstr>'電気常用（2号）'!Print_Area</vt:lpstr>
      <vt:lpstr>'明細書 '!Print_Area</vt:lpstr>
      <vt:lpstr>'明細書（２号）'!Print_Area</vt:lpstr>
    </vt:vector>
  </TitlesOfParts>
  <Company>Compaq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 Customer</dc:creator>
  <cp:lastModifiedBy>福島 知也</cp:lastModifiedBy>
  <cp:lastPrinted>2024-06-07T05:00:18Z</cp:lastPrinted>
  <dcterms:created xsi:type="dcterms:W3CDTF">2007-12-10T06:39:25Z</dcterms:created>
  <dcterms:modified xsi:type="dcterms:W3CDTF">2024-06-07T05:26:23Z</dcterms:modified>
</cp:coreProperties>
</file>